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325"/>
  <workbookPr defaultThemeVersion="124226"/>
  <bookViews>
    <workbookView xWindow="65416" yWindow="65416" windowWidth="29040" windowHeight="15990" activeTab="1"/>
  </bookViews>
  <sheets>
    <sheet name="koptame" sheetId="10" r:id="rId1"/>
    <sheet name="kopsavilkums" sheetId="9" r:id="rId2"/>
    <sheet name="1-1" sheetId="1" r:id="rId3"/>
    <sheet name="1-2" sheetId="2" r:id="rId4"/>
    <sheet name="1-3" sheetId="3" r:id="rId5"/>
    <sheet name="1-4" sheetId="4" r:id="rId6"/>
    <sheet name="1-5" sheetId="5" r:id="rId7"/>
    <sheet name="1-6" sheetId="6" r:id="rId8"/>
    <sheet name="1-7" sheetId="7" r:id="rId9"/>
    <sheet name="1-8" sheetId="8" r:id="rId10"/>
  </sheets>
  <externalReferences>
    <externalReference r:id="rId13"/>
  </externalReferences>
  <definedNames>
    <definedName name="daaa">'[1]Koef'!$I$7</definedName>
    <definedName name="kkk">'[1]Koef'!$D$4</definedName>
    <definedName name="mat">'[1]Koef'!$D$3</definedName>
    <definedName name="_xlnm.Print_Area" localSheetId="2">'1-1'!$A$1:$N$30</definedName>
    <definedName name="_xlnm.Print_Area" localSheetId="3">'1-2'!$A$1:$N$84</definedName>
    <definedName name="_xlnm.Print_Area" localSheetId="4">'1-3'!$A$1:$N$58</definedName>
    <definedName name="_xlnm.Print_Area" localSheetId="5">'1-4'!$A$1:$N$47</definedName>
    <definedName name="_xlnm.Print_Area" localSheetId="6">'1-5'!$A$1:$N$38</definedName>
    <definedName name="_xlnm.Print_Area" localSheetId="7">'1-6'!$A$1:$N$33</definedName>
    <definedName name="_xlnm.Print_Area" localSheetId="8">'1-7'!$A$1:$N$36</definedName>
    <definedName name="_xlnm.Print_Area" localSheetId="9">'1-8'!$A$1:$N$29</definedName>
    <definedName name="_xlnm.Print_Area" localSheetId="1">'kopsavilkums'!$A$1:$H$43</definedName>
    <definedName name="_xlnm.Print_Area" localSheetId="0">'koptame'!$A$1:$D$29</definedName>
    <definedName name="_xlnm.Print_Titles" localSheetId="0">'koptame'!$3:$14</definedName>
    <definedName name="_xlnm.Print_Titles" localSheetId="1">'kopsavilkums'!$1:$14</definedName>
    <definedName name="_xlnm.Print_Titles" localSheetId="2">'1-1'!$1:$14</definedName>
    <definedName name="_xlnm.Print_Titles" localSheetId="3">'1-2'!$1:$14</definedName>
    <definedName name="_xlnm.Print_Titles" localSheetId="4">'1-3'!$1:$14</definedName>
    <definedName name="_xlnm.Print_Titles" localSheetId="5">'1-4'!$1:$14</definedName>
    <definedName name="_xlnm.Print_Titles" localSheetId="6">'1-5'!$1:$14</definedName>
    <definedName name="_xlnm.Print_Titles" localSheetId="7">'1-6'!$1:$14</definedName>
    <definedName name="_xlnm.Print_Titles" localSheetId="8">'1-7'!$1:$14</definedName>
    <definedName name="_xlnm.Print_Titles" localSheetId="9">'1-8'!$1:$14</definedName>
  </definedNames>
  <calcPr calcId="181029"/>
  <extLst/>
</workbook>
</file>

<file path=xl/sharedStrings.xml><?xml version="1.0" encoding="utf-8"?>
<sst xmlns="http://schemas.openxmlformats.org/spreadsheetml/2006/main" count="1137" uniqueCount="524">
  <si>
    <t>Tāmes izmaksas</t>
  </si>
  <si>
    <t>euro</t>
  </si>
  <si>
    <t>Nr. p/k</t>
  </si>
  <si>
    <t>Darbu un izdevumu nosaukums</t>
  </si>
  <si>
    <t>Materiālu un iekārtu tips,marka</t>
  </si>
  <si>
    <t>Mērvie-nība</t>
  </si>
  <si>
    <t>Vienības skaits</t>
  </si>
  <si>
    <t>Vienības izmaksas /EUR/</t>
  </si>
  <si>
    <t>Kopējās izmaksas /EUR/</t>
  </si>
  <si>
    <t>Summa, EUR</t>
  </si>
  <si>
    <t>Iekārtas, materiāli</t>
  </si>
  <si>
    <t>Darba alga</t>
  </si>
  <si>
    <t>mehānismi, palīgmateriāli</t>
  </si>
  <si>
    <t>Kopā, EUR</t>
  </si>
  <si>
    <t>RŪPNIECISKI IZOLĒTI CAURUĻVADI, TO VEIDGABALI UN MATERIĀLI TO MONTĀŽAI</t>
  </si>
  <si>
    <t>1.1</t>
  </si>
  <si>
    <t>Rūpnieciski izolētas tērauda caurules</t>
  </si>
  <si>
    <t>Ø60,3/140mm (2.sērija)</t>
  </si>
  <si>
    <t>t. m</t>
  </si>
  <si>
    <t>1.2</t>
  </si>
  <si>
    <t>Ø76,1/160mm (2.sērija)</t>
  </si>
  <si>
    <t>1.3</t>
  </si>
  <si>
    <t>Ø88,9/180mm (2.sērija)</t>
  </si>
  <si>
    <t>1.4</t>
  </si>
  <si>
    <t>Ø114,3/225mm (2.sērija)</t>
  </si>
  <si>
    <t>1.5</t>
  </si>
  <si>
    <t>Ø168,3/280mm (2.sērija)</t>
  </si>
  <si>
    <t>Rūpnieciski izolēts paralēls h-veida atzars</t>
  </si>
  <si>
    <t>gab.</t>
  </si>
  <si>
    <t>2</t>
  </si>
  <si>
    <t>Rūpnieciski izolēts perpendikulārs T-veida atzars</t>
  </si>
  <si>
    <t>Rūpnieciski izolēts līkums 90°</t>
  </si>
  <si>
    <t>8</t>
  </si>
  <si>
    <t>32</t>
  </si>
  <si>
    <t>4</t>
  </si>
  <si>
    <t>Rūpnieciski izolēts nerūsējošā tērauda servisa vārsts Dn40</t>
  </si>
  <si>
    <t>Rūpnieciski izolēts nerūsējošā tērauda servisa vārsts Dn32</t>
  </si>
  <si>
    <t>Elastīgais ievads</t>
  </si>
  <si>
    <t>∅140mm (ārējais - ∅173mm)</t>
  </si>
  <si>
    <t>12</t>
  </si>
  <si>
    <t>∅160mm (ārējais - ∅191mm)</t>
  </si>
  <si>
    <t>24</t>
  </si>
  <si>
    <t>∅180mm (ārējais - ∅209mm)</t>
  </si>
  <si>
    <t>∅225mm (ārējais - ∅255mm)</t>
  </si>
  <si>
    <t>∅280mm (ārējais - ∅312mm)</t>
  </si>
  <si>
    <t>Gala uzmava rūpnieciski izolētai caurulei</t>
  </si>
  <si>
    <t>cauruļvadam Ø60,3/140mm</t>
  </si>
  <si>
    <t>cauruļvadam Ø76,1/160mm</t>
  </si>
  <si>
    <t>cauruļvadam Ø88,9/180mm</t>
  </si>
  <si>
    <t>cauruļvadam Ø114,3/225mm</t>
  </si>
  <si>
    <t>cauruļvadam Ø168,3/280mm</t>
  </si>
  <si>
    <t>Savienojuma komplekts ar dubultizolāciju (termomanžetes)</t>
  </si>
  <si>
    <t>kompl.</t>
  </si>
  <si>
    <t>82</t>
  </si>
  <si>
    <t>20</t>
  </si>
  <si>
    <t>36</t>
  </si>
  <si>
    <t>Cauruļvadu termiskās izplešanās kompensācijas spilveni</t>
  </si>
  <si>
    <t>b=40mm</t>
  </si>
  <si>
    <t>Brīdinājuma lenta</t>
  </si>
  <si>
    <t>Signalizācijas sistēmas kārba</t>
  </si>
  <si>
    <t>Trīsdzīslu savienojuma kabelis</t>
  </si>
  <si>
    <t>NYM 3x1.5 3×1,5</t>
  </si>
  <si>
    <t>Materiāli signalizācijas vadu sagredzenošanai</t>
  </si>
  <si>
    <t>1</t>
  </si>
  <si>
    <t>2.</t>
  </si>
  <si>
    <t>PĀRĒJIE CAURUĻVADI, TO VEIDGABALI, IEKĀRTAS</t>
  </si>
  <si>
    <t>2.1</t>
  </si>
  <si>
    <t>Elektrometināti tērauda cauruļvadi</t>
  </si>
  <si>
    <t>Ø21,3×2,0mm</t>
  </si>
  <si>
    <t>2.2</t>
  </si>
  <si>
    <t>Ø26,9x2,6mm</t>
  </si>
  <si>
    <t>2.3</t>
  </si>
  <si>
    <t>2.4</t>
  </si>
  <si>
    <t>2.5</t>
  </si>
  <si>
    <t>Ø60,3x2,9mm</t>
  </si>
  <si>
    <t>2.6</t>
  </si>
  <si>
    <t>Ø76,1x2,9mm</t>
  </si>
  <si>
    <t>2.7</t>
  </si>
  <si>
    <t>Ø88,9x3,2mm</t>
  </si>
  <si>
    <t>2.8</t>
  </si>
  <si>
    <t>Ø114,3x3,6mm</t>
  </si>
  <si>
    <t>2.9</t>
  </si>
  <si>
    <t>Ø139,7x3,6mm</t>
  </si>
  <si>
    <t>2.10</t>
  </si>
  <si>
    <t>Ø168,3x4,0mm</t>
  </si>
  <si>
    <t>2.11</t>
  </si>
  <si>
    <t>Elektrometinātu tērauda cauruļvadu līkums 90°</t>
  </si>
  <si>
    <t>2.12</t>
  </si>
  <si>
    <t>10</t>
  </si>
  <si>
    <t>2.13</t>
  </si>
  <si>
    <t>Elektrometinātu tērauda cauruļvadu līkums 90° - 170°</t>
  </si>
  <si>
    <t>2.14</t>
  </si>
  <si>
    <t>2.15</t>
  </si>
  <si>
    <t>2.16</t>
  </si>
  <si>
    <t>2.17</t>
  </si>
  <si>
    <t>2.18</t>
  </si>
  <si>
    <t>6</t>
  </si>
  <si>
    <t>2.19</t>
  </si>
  <si>
    <t>Elektrometinātu tērauda cauruļvadu T-veida atzars</t>
  </si>
  <si>
    <t>Ø60,3x2,9mm - Ø60,3x2,9mm</t>
  </si>
  <si>
    <t>2.20</t>
  </si>
  <si>
    <t>Ø76,1x2,9mm - Ø60,3x2,9mm</t>
  </si>
  <si>
    <t>2.21</t>
  </si>
  <si>
    <t>2.22</t>
  </si>
  <si>
    <t>Ø88,9x3,2mm - Ø60,3x2,9mm</t>
  </si>
  <si>
    <t>2.23</t>
  </si>
  <si>
    <t>Ø114,3x3,6mm - Ø76,1x2,9mm</t>
  </si>
  <si>
    <t>2.24</t>
  </si>
  <si>
    <t>Ø168,3x4,0mm - Ø60,3x2,9mm</t>
  </si>
  <si>
    <t>Ø168,3x4,0mm - Ø76,1x2,9mm</t>
  </si>
  <si>
    <t>2.25</t>
  </si>
  <si>
    <t>Ø168,3x4,0mm - Ø139,7x3,6mm</t>
  </si>
  <si>
    <t>2.26</t>
  </si>
  <si>
    <t>Dn20</t>
  </si>
  <si>
    <t>5</t>
  </si>
  <si>
    <t>2.27</t>
  </si>
  <si>
    <t>Dn15</t>
  </si>
  <si>
    <t>2.28</t>
  </si>
  <si>
    <t>Tērauda lodveida iemetināmais vārsts ūdens izlaidei</t>
  </si>
  <si>
    <t>Dn50</t>
  </si>
  <si>
    <t>2.29</t>
  </si>
  <si>
    <t>Dn40</t>
  </si>
  <si>
    <t>3</t>
  </si>
  <si>
    <t>2.30</t>
  </si>
  <si>
    <t>Dn25</t>
  </si>
  <si>
    <t>2.31</t>
  </si>
  <si>
    <t>Metināšanas materiālu komplekts</t>
  </si>
  <si>
    <t>KRĀSOŠANAS UN IZOLĀCIJAS MATERIĀLI</t>
  </si>
  <si>
    <t>Gruntējums</t>
  </si>
  <si>
    <t>kg</t>
  </si>
  <si>
    <t>Krāsa</t>
  </si>
  <si>
    <t>Akmens vates čaulas</t>
  </si>
  <si>
    <t>PVC pārklājums</t>
  </si>
  <si>
    <t>8206</t>
  </si>
  <si>
    <t>m²</t>
  </si>
  <si>
    <t>PVC 90° gatavais līkums</t>
  </si>
  <si>
    <t>Materiāli siltumizolācijas un PVC pārklājuma montāžai</t>
  </si>
  <si>
    <t>4.</t>
  </si>
  <si>
    <t>CELTNIECĪBAS MATERIĀLI UN DARBI</t>
  </si>
  <si>
    <t>4.1</t>
  </si>
  <si>
    <t>Peldoša tipa čuguna lūka ar adoptācijas gredzenu</t>
  </si>
  <si>
    <t>4.2</t>
  </si>
  <si>
    <t>Groda vāks</t>
  </si>
  <si>
    <t>4.3</t>
  </si>
  <si>
    <t>4.4</t>
  </si>
  <si>
    <t>Grods</t>
  </si>
  <si>
    <t>4.5</t>
  </si>
  <si>
    <t>4.6</t>
  </si>
  <si>
    <t>4.7</t>
  </si>
  <si>
    <t>4.8</t>
  </si>
  <si>
    <t>4.9</t>
  </si>
  <si>
    <t>Pamatu bloks</t>
  </si>
  <si>
    <t>4.10</t>
  </si>
  <si>
    <t>4.11</t>
  </si>
  <si>
    <t>Bitumena grunts</t>
  </si>
  <si>
    <t>4.12</t>
  </si>
  <si>
    <t>Bitumena mastika</t>
  </si>
  <si>
    <t>4.13</t>
  </si>
  <si>
    <t>Slīdošie balsti ēkās un to montāža</t>
  </si>
  <si>
    <t>4.14</t>
  </si>
  <si>
    <t>Aku rūpnieciski izolētiem noslēgvārstiem un servisa vārstiem izbūve</t>
  </si>
  <si>
    <t>5.</t>
  </si>
  <si>
    <t>ZEMES UN LABIEKĀRTOŠANAS DARBI, TIEM PAREDZĒTIE MATERIĀLI</t>
  </si>
  <si>
    <t>5.1</t>
  </si>
  <si>
    <t>m³</t>
  </si>
  <si>
    <t>5.2</t>
  </si>
  <si>
    <t>5.3</t>
  </si>
  <si>
    <t>Grunts izstrāde bez mehānismu pielietošanas</t>
  </si>
  <si>
    <t>5.4</t>
  </si>
  <si>
    <t>5.5</t>
  </si>
  <si>
    <t>5.6</t>
  </si>
  <si>
    <t>5.7</t>
  </si>
  <si>
    <t>5.8</t>
  </si>
  <si>
    <t>Esoša asfalta ceļa seguma izjaukšana un atjaunošana</t>
  </si>
  <si>
    <t>5.9</t>
  </si>
  <si>
    <t>5.10</t>
  </si>
  <si>
    <t>5.11</t>
  </si>
  <si>
    <t>Esoša bortakmens izjaukšana un atjaunošana</t>
  </si>
  <si>
    <t>t.m.</t>
  </si>
  <si>
    <t>5.12</t>
  </si>
  <si>
    <t>Esoša zālāja seguma izjaukšana un atjaunošana</t>
  </si>
  <si>
    <t>6.</t>
  </si>
  <si>
    <t>DEMONTĀŽAS DARBI</t>
  </si>
  <si>
    <t>6.1</t>
  </si>
  <si>
    <t>Esošo cauruļvadu Dn50 demontāža kanālā</t>
  </si>
  <si>
    <t>6.2</t>
  </si>
  <si>
    <t>Esošo cauruļvadu Dn65 demontāža kanālā</t>
  </si>
  <si>
    <t>6.3</t>
  </si>
  <si>
    <t>Esošo cauruļvadu Dn80 demontāža kanālā</t>
  </si>
  <si>
    <t>6.4</t>
  </si>
  <si>
    <t>Esošo cauruļvadu Dn100 demontāža kanālā</t>
  </si>
  <si>
    <t>6.5</t>
  </si>
  <si>
    <t>6.6</t>
  </si>
  <si>
    <t>Esošo cauruļvadu Dn200 demontāža kanālā</t>
  </si>
  <si>
    <t>6.7</t>
  </si>
  <si>
    <t>6.8</t>
  </si>
  <si>
    <t>Esošo cauruļvadu Dn50 demontāža ēkās</t>
  </si>
  <si>
    <t>6.9</t>
  </si>
  <si>
    <t>Esošo cauruļvadu Dn65 demontāža ēkās</t>
  </si>
  <si>
    <t>6.10</t>
  </si>
  <si>
    <t>Esošo cauruļvadu Dn100 demontāža ēkās</t>
  </si>
  <si>
    <t>6.11</t>
  </si>
  <si>
    <t>Esošo cauruļvadu Dn125 demontāža ēkās</t>
  </si>
  <si>
    <t>6.12</t>
  </si>
  <si>
    <t>Esošo cauruļvadu Dn200 demontāža ēkās</t>
  </si>
  <si>
    <t>Ēkās esošās armatūras, slīdošo un nekustīgo balstu demontāža</t>
  </si>
  <si>
    <t>Siltumtehniskās kameras demontāža kopā ar vāku, armatūru, atbalsta spilveniem, slīdošiem un nekustīgiem balstiem</t>
  </si>
  <si>
    <t>obj.</t>
  </si>
  <si>
    <t>Darbi, kas saistītie ar šķērsojumiem ar esošiem inženiertīkliem; caurules ultraskaņas pārbaudes; rakšanas atļaujas; ģeodēzijas pakalpojumi; transporta kustības organizēšana.</t>
  </si>
  <si>
    <t>Citas izmaksas</t>
  </si>
  <si>
    <t>Izmaksas darbiem, kuri ir paredzēti būvprojektā vai ir tehnoloģiski saistīti ar būvprojektā paredzēto darbu apjomu, bet nav uzskaitīti šajā tāmē:</t>
  </si>
  <si>
    <t>&lt;Darbu aprakstu sagatavo Pretendents un pievieno papildu rindas pēc saviem ieskatiem&gt;</t>
  </si>
  <si>
    <t>&lt;…&gt;</t>
  </si>
  <si>
    <t>7.</t>
  </si>
  <si>
    <t>Projeka informatīvais plakāts, būvtāfele un piemiņas plāksne.</t>
  </si>
  <si>
    <t>Caurule (Ds) 219,1 x sieniņa (b) 4,5; izolācija (Dp) 355,0 x apvalks (b) 4,5</t>
  </si>
  <si>
    <t>Caurule (Ds) 168,3 x sieniņa (b) 4,0; izolācija (Dp) 280,0 x apvalks (b) 3,9</t>
  </si>
  <si>
    <t>Caurule (Ds) 139,7 x sieniņa (b) 3,6; izolācija (Dp) 250,0 x apvalks (b) 3,6</t>
  </si>
  <si>
    <t>Caurule (Ds) 114,3 x sieniņa (b) 3,6; izolācija (Dp) 225,0 x apvalks (b) 3,4</t>
  </si>
  <si>
    <t>Caurule (Ds) 89,0 x sieniņa (b) 3,2; izolācija (Dp) 180,0 x apvalks (b) 3,0</t>
  </si>
  <si>
    <t>Caurule (Ds) 76,1 x sieniņa (b) 2,9; izolācija (Dp) 160,0 x apvalks (b) 3,0</t>
  </si>
  <si>
    <t>Caurule (Ds) 60,3 x sieniņa (b) 2,9; izolācija (Dp) 140,0 x apvalks (b) 3,0</t>
  </si>
  <si>
    <t>m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</si>
  <si>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</si>
  <si>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</si>
  <si>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</si>
  <si>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</si>
  <si>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</si>
  <si>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</si>
  <si>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</si>
  <si>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</si>
  <si>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</si>
  <si>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</si>
  <si>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</si>
  <si>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</si>
  <si>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</si>
  <si>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</si>
  <si>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</si>
  <si>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</si>
  <si>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</si>
  <si>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</si>
  <si>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</si>
  <si>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</si>
  <si>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</si>
  <si>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</si>
  <si>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</si>
  <si>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</si>
  <si>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</si>
  <si>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</si>
  <si>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</si>
  <si>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</si>
  <si>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</si>
  <si>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</si>
  <si>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</si>
  <si>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</si>
  <si>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</si>
  <si>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</si>
  <si>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</si>
  <si>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</si>
  <si>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</si>
  <si>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</si>
  <si>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</si>
  <si>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</si>
  <si>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</si>
  <si>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</si>
  <si>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</si>
  <si>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</si>
  <si>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</si>
  <si>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</si>
  <si>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</si>
  <si>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</si>
  <si>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</si>
  <si>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</si>
  <si>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</si>
  <si>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</si>
  <si>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</si>
  <si>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</si>
  <si>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</si>
  <si>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</si>
  <si>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</si>
  <si>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</si>
  <si>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</si>
  <si>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</si>
  <si>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</si>
  <si>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</si>
  <si>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</si>
  <si>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</si>
  <si>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</si>
  <si>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</si>
  <si>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</si>
  <si>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</si>
  <si>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</si>
  <si>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</si>
  <si>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</si>
  <si>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</si>
  <si>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</si>
  <si>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</si>
  <si>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5.13</t>
  </si>
  <si>
    <t>5.14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</si>
  <si>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</si>
  <si>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</si>
  <si>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</si>
  <si>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</si>
  <si>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</si>
  <si>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</si>
  <si>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</si>
  <si>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</si>
  <si>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</si>
  <si>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</si>
  <si>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</si>
  <si>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</si>
  <si>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</si>
  <si>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</si>
  <si>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8.</t>
  </si>
  <si>
    <t>Inženierbūvju kadastrālā uzmērīšana</t>
  </si>
  <si>
    <t>8.4.1</t>
  </si>
  <si>
    <t>8.4.2</t>
  </si>
  <si>
    <t>Objekta adrese: Ķekavas novads, Baložu pilsēta</t>
  </si>
  <si>
    <t>PASŪTĪTĀJA MATERIĀLI - RŪPNIECISKI IZOLĒTI CAURUĻVADI, KURUS IZPĒRK UZŅĒMĒJS</t>
  </si>
  <si>
    <t>Cauruļvadu materiāla sagatavošana un pārbaudes pirms materiālu izmantošanas iebūvei atbilstoši Tehniskās specifikācijas 2.5. un 2.7.p.</t>
  </si>
  <si>
    <t>(būvdarbu veids vai konstruktīvā elementa nosaukums)</t>
  </si>
  <si>
    <t>Lokālā tāme nr.1-1</t>
  </si>
  <si>
    <t>Būves nosaukums: Siltumtrases atjaunošana Baložu pilsētā</t>
  </si>
  <si>
    <t xml:space="preserve">Objekta nosaukums: Siltumtrases atjaunošanas būvdarbi Baložu pilsētā </t>
  </si>
  <si>
    <t>Tiešās izmaksas kopā, t. sk. darba devēja sociālais nodoklis (%)</t>
  </si>
  <si>
    <t>Paraksts, tā atšifrējums, datums</t>
  </si>
  <si>
    <t>Sastādīja: _____________________________________________</t>
  </si>
  <si>
    <t>Pārbaudīja: ___________________________________________</t>
  </si>
  <si>
    <t>Sertifikāta nr.: _________________________________________</t>
  </si>
  <si>
    <t>Lokālā tāme nr.1-2</t>
  </si>
  <si>
    <t>Lokālā tāme nr.1-3</t>
  </si>
  <si>
    <t>Lokālā tāme nr.1-7</t>
  </si>
  <si>
    <t>Lokālā tāme nr.1-6</t>
  </si>
  <si>
    <t>Lokālā tāme nr.1-5</t>
  </si>
  <si>
    <t>Lokālā tāme nr.1-4</t>
  </si>
  <si>
    <t>Lokālā tāme nr.1-8</t>
  </si>
  <si>
    <t>N.p.k.</t>
  </si>
  <si>
    <t>Kods, tāmes Nr.</t>
  </si>
  <si>
    <t>Darba veids vai konstruktīvā elementa nosaukums</t>
  </si>
  <si>
    <t>Tāmes tiešās izmaksas (Euro)</t>
  </si>
  <si>
    <t>Tai skaitā</t>
  </si>
  <si>
    <t>Darbietilpība (c/h)</t>
  </si>
  <si>
    <t>Darba alga (Euro)</t>
  </si>
  <si>
    <t>Materiāli (Euro)</t>
  </si>
  <si>
    <t>Mehānismi (Euro)</t>
  </si>
  <si>
    <t>Tāme sastādīta 2019. gada ___. ___________________</t>
  </si>
  <si>
    <t>Kopsavilkuma aprēķins Nr.</t>
  </si>
  <si>
    <t xml:space="preserve">Siltumtrases atjaunošanas būvdarbi Baložu pilsētā </t>
  </si>
  <si>
    <t>Par kopējo summu (euro)</t>
  </si>
  <si>
    <t>Kopējā darbietilpība (c/h)</t>
  </si>
  <si>
    <t>Virsizdevumi (____%)</t>
  </si>
  <si>
    <t>t.sk.darba aizsardzība</t>
  </si>
  <si>
    <t>Peļņa (____%)</t>
  </si>
  <si>
    <t>Pavisam kopā:</t>
  </si>
  <si>
    <t>KOPĀ:</t>
  </si>
  <si>
    <t>APSTIPRINU</t>
  </si>
  <si>
    <t>(Pasūtītāja paraksts un tā atšifrējums)</t>
  </si>
  <si>
    <t>_________. gada _______ ._______________________</t>
  </si>
  <si>
    <t xml:space="preserve">Būvniecības koptāme </t>
  </si>
  <si>
    <t>Nr. p.k.</t>
  </si>
  <si>
    <t>Objekta nosaukums</t>
  </si>
  <si>
    <t>PVN (21%)</t>
  </si>
  <si>
    <t xml:space="preserve">Objekta izmaksas (Euro)            </t>
  </si>
  <si>
    <t>Kods</t>
  </si>
  <si>
    <t>13-00000</t>
  </si>
  <si>
    <t>02-00000</t>
  </si>
  <si>
    <t>31-00000</t>
  </si>
  <si>
    <t>24-00000</t>
  </si>
  <si>
    <t>05-00000</t>
  </si>
  <si>
    <t>1-1</t>
  </si>
  <si>
    <t>1-2</t>
  </si>
  <si>
    <t>1-3</t>
  </si>
  <si>
    <t>1-4</t>
  </si>
  <si>
    <t>1-5</t>
  </si>
  <si>
    <t>1-6</t>
  </si>
  <si>
    <t>1-7</t>
  </si>
  <si>
    <t>1-8</t>
  </si>
  <si>
    <t>Rūpnieciski izolēts līkums 87°</t>
  </si>
  <si>
    <t>Rūpnieciski izolēts līkums 55°</t>
  </si>
  <si>
    <t>Rūpnieciski izolēts līkums 49°</t>
  </si>
  <si>
    <t>Rūpnieciski izolēts līkums 77°</t>
  </si>
  <si>
    <t>Rūpnieciski izolēts līkums 84°</t>
  </si>
  <si>
    <t>Rūpnieciski izolēts līkums 85°</t>
  </si>
  <si>
    <t>Rūpnieciski izolēts līkums 80°</t>
  </si>
  <si>
    <t>Rūpnieciski izolēts līkums 37°</t>
  </si>
  <si>
    <t>Rūpnieciski izolēts līkums 48°</t>
  </si>
  <si>
    <t>Rūpnieciski izolēts noslēgvārsts Dn65 ar nerūsējošā tērauda servisa vārstiem Dn32</t>
  </si>
  <si>
    <t>Rūpnieciski izolēts noslēgvārsts Dn150 ar nerūsējošā tērauda servisa vārstiem Dn40</t>
  </si>
  <si>
    <t>Ø76,1/160mm - Ø76,1/160mm; L1,0m, L1=0,5m; h=100mm</t>
  </si>
  <si>
    <t>Ø168,3/280mm - Ø76,1/160mm; L1,0m, L1=0,5m; h=100mm</t>
  </si>
  <si>
    <t>Ø168,3/280mm - Ø168,3/280mm; L1,2m, L1=0,6m; h=100mm</t>
  </si>
  <si>
    <t>Ø168,3/280mm - Ø76,1/160mm; L-1,5m, L1=1,0m; h=70mm</t>
  </si>
  <si>
    <t>Ø168,3/280mm - Ø76,1/160mm; L-1,0m, L1=1,0m; h=70mm</t>
  </si>
  <si>
    <t>Ø76,1/160mm - Ø76,1/160mm; L-1,5m, L1=0,8m; h=70mm</t>
  </si>
  <si>
    <t>Ø76,1/160mm - Ø76,1/160mm; L-1,0m, L1=1,1m; h=70mm</t>
  </si>
  <si>
    <t>Ø60,3/140mm; L1=1,0m; L2=1,0m</t>
  </si>
  <si>
    <t>Ø76,1/160mm; L1=1,0m; L2=1,0m</t>
  </si>
  <si>
    <t>Ø76,1/160mm; L1=1,00m; L2=0,80m</t>
  </si>
  <si>
    <t>Ø76,1/160mm; L1=1,00m; L2=0,90m</t>
  </si>
  <si>
    <t>Ø76,1/160mm; L1=1,00m; L2=1,20m</t>
  </si>
  <si>
    <t>Ø88,9/180mm; L1=1,0m; L2=1,0m</t>
  </si>
  <si>
    <t>Ø88,9/180mm; L1=1,0m; L2=1,3m</t>
  </si>
  <si>
    <t>Ø114,3/225mm; L1=1,0m; L2=1,0m</t>
  </si>
  <si>
    <t>Ø168,3/280mm; L1=0,90m; L2=0,90m</t>
  </si>
  <si>
    <t>Ø168,3/280mm; L1=0,90m; L2=1,38m</t>
  </si>
  <si>
    <t>Ø168,3/280mm; L1=1,56m; L2=1,0m</t>
  </si>
  <si>
    <t>Ø168,3/280mm; L1=2,04m; L2=1,0m</t>
  </si>
  <si>
    <t>Ø168,3/280mm; L1=1,5m; L2=1,5m</t>
  </si>
  <si>
    <t>cauruļvadam Ø76,1/160mm; L=1,0m, h=1,2m</t>
  </si>
  <si>
    <t>cauruļvadam Ø76,1/160mm; L=1,0m, h=1,0m</t>
  </si>
  <si>
    <t>cauruļvadam Ø76,1/160mm; L=1,0m, h=0,5m</t>
  </si>
  <si>
    <t>cauruļvadam Ø76,1/160mm; L=1,0m, h=1,1m</t>
  </si>
  <si>
    <t>cauruļvadam Ø168,3/280mm; L=1,20m, h=1,00m</t>
  </si>
  <si>
    <t>cauruļvadam Ø168,3/280mm; L=1,0m, h=1,5m</t>
  </si>
  <si>
    <t>cauruļvadam Ø168,3/280mm; L=1,20m, h=1,0m</t>
  </si>
  <si>
    <t>cauruļvadam Ø168,3/280mm; L=1,00m, h=1,70m</t>
  </si>
  <si>
    <t>cauruļvadam Ø76,1/160mm; L=1,00m, h=1,20m</t>
  </si>
  <si>
    <t>7</t>
  </si>
  <si>
    <t>42</t>
  </si>
  <si>
    <t>18</t>
  </si>
  <si>
    <t>108</t>
  </si>
  <si>
    <t>244,8</t>
  </si>
  <si>
    <t>1251,9</t>
  </si>
  <si>
    <t>17</t>
  </si>
  <si>
    <t>2.59</t>
  </si>
  <si>
    <t>2.60</t>
  </si>
  <si>
    <t>2.61</t>
  </si>
  <si>
    <t>2.62</t>
  </si>
  <si>
    <t>43,3</t>
  </si>
  <si>
    <t>86,6</t>
  </si>
  <si>
    <t>1044</t>
  </si>
  <si>
    <t xml:space="preserve"> </t>
  </si>
  <si>
    <t>Ø21,3×2,0mm (Dn15)</t>
  </si>
  <si>
    <t>36.0</t>
  </si>
  <si>
    <t>Ø26,9x2,6mm (Dn20)</t>
  </si>
  <si>
    <t>Ø33,7x2,6mm (Dn25)</t>
  </si>
  <si>
    <t>Ø48,3x2,6mm (Dn40)</t>
  </si>
  <si>
    <t>12.0</t>
  </si>
  <si>
    <t>Ø60,3x2,9mm (Dn50)</t>
  </si>
  <si>
    <t>173.6</t>
  </si>
  <si>
    <t>Ø76,1x2,9mm (Dn65)</t>
  </si>
  <si>
    <t>385.0</t>
  </si>
  <si>
    <t>Ø88,9x3,2mm (Dn80)</t>
  </si>
  <si>
    <t>283.8</t>
  </si>
  <si>
    <t>Ø114,3x3,6mm (Dn100)</t>
  </si>
  <si>
    <t>213.0</t>
  </si>
  <si>
    <t>Ø139,7x3,6mm (Dn125)</t>
  </si>
  <si>
    <t>62.4</t>
  </si>
  <si>
    <t>Ø168,3x4,0mm (Dn150)</t>
  </si>
  <si>
    <t>214.4</t>
  </si>
  <si>
    <t>38</t>
  </si>
  <si>
    <t>Ø168,3x4,0mm - Ø114,3x3,6mm</t>
  </si>
  <si>
    <t>Elektrometinātu tērauda cauruļvadu konusveidīga diametra pāreja</t>
  </si>
  <si>
    <t>Tērauda lodveida iemetināmais vārsts siltumtrases atgaisošanai</t>
  </si>
  <si>
    <t>Tērauda lodveida iemetināmais vārsts siltumtrases noslēgšanai</t>
  </si>
  <si>
    <t>Dn100 PN25</t>
  </si>
  <si>
    <t>5.15</t>
  </si>
  <si>
    <t>5.16</t>
  </si>
  <si>
    <t>9</t>
  </si>
  <si>
    <t>Slīdošie balstu betona atbalsta spilvens</t>
  </si>
  <si>
    <t>Smiltis bez māla un akmeņu piejaukuma ar piegādi uz būvlaukumu</t>
  </si>
  <si>
    <t>505,1</t>
  </si>
  <si>
    <t>Grunts izstrāde ar ekskavatoru ar kausu 0,65m³ (ar aizvešanu)</t>
  </si>
  <si>
    <t>1270,2</t>
  </si>
  <si>
    <t>82,0</t>
  </si>
  <si>
    <t>Pamatnes ierīkošana zem cauruļvadiem no rupjgraudainām smiltīm</t>
  </si>
  <si>
    <t>119,6</t>
  </si>
  <si>
    <t>Tranšeju aizbēršana ar rupjgraudainām smiltīm ar ekskavatoru ar sekojošu blietēšanu pa kārtām 0,20m un planēšanu ar roku darbu</t>
  </si>
  <si>
    <t>385,5</t>
  </si>
  <si>
    <t>Tranšeju aizbēršana ar grunti ar buldozeru, blietējot pa kārtām ar elektroblieti</t>
  </si>
  <si>
    <t>1352,2</t>
  </si>
  <si>
    <t>665,1</t>
  </si>
  <si>
    <t>Esoša asfalta trotuāra seguma izjaukšana un atjaunošana</t>
  </si>
  <si>
    <t>6,5</t>
  </si>
  <si>
    <t>Esoša betona bruģa trotuāra seguma izjaukšana un atjaunošana</t>
  </si>
  <si>
    <t>69,2</t>
  </si>
  <si>
    <t>108,0</t>
  </si>
  <si>
    <t>Esoša betona un betona flīžu seguma izjaukšana un atjaunošana</t>
  </si>
  <si>
    <t>141,7</t>
  </si>
  <si>
    <t>762,6</t>
  </si>
  <si>
    <t>Kanālu demontāža un utilizācija kopā ar vāku, atbalsta spilveniem, slīdošiem un nekustīgiem balstiem</t>
  </si>
  <si>
    <t>Esošo cauruļvadu Dn80 demontāža ēkās</t>
  </si>
  <si>
    <t>URF-0110, vai ekvivalents</t>
  </si>
  <si>
    <t>Neosprint 30 (krāsot 2 kārtās), vai ekvivalents</t>
  </si>
  <si>
    <t>Ø169, s=100mm, Paroc Pro Section 100, vai ekvivalents</t>
  </si>
  <si>
    <t>Ø169, s=60mm, Paroc Pro Section 100, vai ekvivalents</t>
  </si>
  <si>
    <t>Ø140, s=80mm, Paroc Pro Section 100, vai ekvivalents</t>
  </si>
  <si>
    <t>Ø140, s=60mm, Paroc Pro Section 100, vai ekvivalents</t>
  </si>
  <si>
    <t>Ø114, s=80mm, Paroc Pro Section 100, vai ekvivalents</t>
  </si>
  <si>
    <t>Ø114, s=60mm, Paroc Pro Section 100, vai ekvivalents</t>
  </si>
  <si>
    <t>Ø89, s=80mm, Paroc Pro Section 100, vai ekvivalents</t>
  </si>
  <si>
    <t>Ø89, s=50mm, Paroc Pro Section 100, vai ekvivalents</t>
  </si>
  <si>
    <t>Ø76, s=80mm, Paroc Pro Section 100, vai ekvivalents</t>
  </si>
  <si>
    <t>Ø76, s=50mm, Paroc Pro Section 100, vai ekvivalents</t>
  </si>
  <si>
    <t>Ø60, s=80mm, Paroc Pro Section 100, vai ekvivalents</t>
  </si>
  <si>
    <t>Ø60, s=50mm, Paroc Pro Section 100, vai ekvivalents</t>
  </si>
  <si>
    <t>Ø49, s=60mm, Paroc Pro Section 100, vai ekvivalents</t>
  </si>
  <si>
    <t>Ø49, s=50mm, Paroc Pro Section 100, vai ekvivalents</t>
  </si>
  <si>
    <t>Ø34, s=60mm, Paroc Pro Section 100, vai ekvivalents</t>
  </si>
  <si>
    <t>Ø34, s=40mm, Paroc Pro Section 100, vai ekvivalents</t>
  </si>
  <si>
    <t>Ø27, s=60mm, Paroc Pro Section 100, vai ekvivalents</t>
  </si>
  <si>
    <t>Ø27, s=40mm, Paroc Pro Section 100, vai ekvivalents</t>
  </si>
  <si>
    <t>Ø22, s=60mm, Paroc Pro Section 100, vai ekvivalents</t>
  </si>
  <si>
    <t>Ø22, s=40mm, Paroc Pro Section 100, vai ekvivalents</t>
  </si>
  <si>
    <t>Paroc Pro Section 100, vai ekvivalents</t>
  </si>
  <si>
    <t>VIATOP NIVEAU 700 H200 D400, vai ekvivalents</t>
  </si>
  <si>
    <t>KCP-10, vai ekvivalents</t>
  </si>
  <si>
    <t>KCP-15, vai ekvivalents</t>
  </si>
  <si>
    <t>KCP-15K, vai ekvivalents</t>
  </si>
  <si>
    <t>KC-10-06, vai ekvivalents</t>
  </si>
  <si>
    <t>KC-10-045, vai ekvivalents</t>
  </si>
  <si>
    <t>KC-15-09, vai ekvivalents</t>
  </si>
  <si>
    <t>KC-15-06, vai ekvivalents</t>
  </si>
  <si>
    <t>KC-15-045, vai ekvivalents</t>
  </si>
  <si>
    <t>KC-15-03, vai ekvivalents</t>
  </si>
  <si>
    <t>FBS-9-3-6T, vai ekvivalents</t>
  </si>
  <si>
    <t>MGTN, vai ekvivalents</t>
  </si>
  <si>
    <t>OP-3, vai ekvivalents</t>
  </si>
  <si>
    <t>T14, vai ekvivalents</t>
  </si>
  <si>
    <r>
      <t xml:space="preserve">11.3 pielikums - </t>
    </r>
    <r>
      <rPr>
        <b/>
        <sz val="12"/>
        <color theme="1"/>
        <rFont val="Century Gothic"/>
        <family val="2"/>
      </rPr>
      <t xml:space="preserve">Finanšu piedāvājuma veidne </t>
    </r>
    <r>
      <rPr>
        <sz val="12"/>
        <color theme="1"/>
        <rFont val="Century Gothic"/>
        <family val="2"/>
      </rPr>
      <t>iepirkuma „Siltumtrases atjaunošanas būvdarbi Baložu pilsētā” nolikumam, ID Nr. BKS2020/4</t>
    </r>
  </si>
  <si>
    <t>Pasūtījuma Nr.: iepirkuma identifikācijas Nr.BKS2020/4</t>
  </si>
  <si>
    <r>
      <t xml:space="preserve">11.3. pielikums - </t>
    </r>
    <r>
      <rPr>
        <b/>
        <sz val="12"/>
        <color theme="1"/>
        <rFont val="Century Gothic"/>
        <family val="2"/>
      </rPr>
      <t xml:space="preserve">Finanšu piedāvājuma veidne </t>
    </r>
    <r>
      <rPr>
        <sz val="12"/>
        <color theme="1"/>
        <rFont val="Century Gothic"/>
        <family val="2"/>
      </rPr>
      <t>iepirkuma „Siltumtrases atjaunošanas būvdarbi Baložu pilsētā” nolikumam, ID Nr. BKS2020/4</t>
    </r>
  </si>
  <si>
    <r>
      <t xml:space="preserve">11.3 pielikums - </t>
    </r>
    <r>
      <rPr>
        <b/>
        <sz val="12"/>
        <color theme="1"/>
        <rFont val="Century Gothic"/>
        <family val="2"/>
      </rPr>
      <t xml:space="preserve">Finanšu piedāvājuma veidne </t>
    </r>
    <r>
      <rPr>
        <sz val="12"/>
        <color theme="1"/>
        <rFont val="Century Gothic"/>
        <family val="2"/>
      </rPr>
      <t>iepirkuma „Siltumtrases atjaunošanas būvdarbi Baložu pilsētā” nolikumam, ID Nr.BKS2020/4</t>
    </r>
  </si>
  <si>
    <r>
      <t xml:space="preserve">11.3. pielikums - </t>
    </r>
    <r>
      <rPr>
        <b/>
        <sz val="12"/>
        <color theme="1"/>
        <rFont val="Century Gothic"/>
        <family val="2"/>
      </rPr>
      <t xml:space="preserve">Finanšu piedāvājuma veidne </t>
    </r>
    <r>
      <rPr>
        <sz val="12"/>
        <color theme="1"/>
        <rFont val="Century Gothic"/>
        <family val="2"/>
      </rPr>
      <t>iepirkuma „Siltumtrases atjaunošanas būvdarbi Baložu pilsētā” nolikumam, ID Nr.BKS2020/4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</si>
</sst>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i/>
      <u val="double"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Helv"/>
      <family val="2"/>
    </font>
    <font>
      <u val="single"/>
      <sz val="10"/>
      <name val="Century Gothic"/>
      <family val="2"/>
    </font>
    <font>
      <sz val="10"/>
      <color indexed="8"/>
      <name val="Century Gothic"/>
      <family val="2"/>
    </font>
    <font>
      <i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rgb="FF414142"/>
      <name val="Century Gothic"/>
      <family val="2"/>
    </font>
    <font>
      <sz val="10"/>
      <color rgb="FF414142"/>
      <name val="Century Gothic"/>
      <family val="2"/>
    </font>
    <font>
      <b/>
      <sz val="14"/>
      <color rgb="FF414142"/>
      <name val="Arial"/>
      <family val="2"/>
    </font>
    <font>
      <sz val="14"/>
      <name val="Century Gothic"/>
      <family val="2"/>
    </font>
    <font>
      <sz val="8"/>
      <name val="Century Gothic"/>
      <family val="2"/>
    </font>
    <font>
      <b/>
      <sz val="14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sz val="10"/>
      <color theme="1"/>
      <name val="osifont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>
        <color rgb="FF414142"/>
      </left>
      <right/>
      <top style="thin"/>
      <bottom/>
    </border>
    <border>
      <left/>
      <right style="thin">
        <color rgb="FF414142"/>
      </right>
      <top style="thin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94">
    <xf numFmtId="0" fontId="0" fillId="0" borderId="0" xfId="0"/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20" applyNumberFormat="1" applyFont="1" applyFill="1" applyAlignment="1" quotePrefix="1">
      <alignment horizontal="left" vertical="center"/>
      <protection/>
    </xf>
    <xf numFmtId="2" fontId="5" fillId="0" borderId="0" xfId="0" applyNumberFormat="1" applyFont="1" applyAlignment="1">
      <alignment vertical="center"/>
    </xf>
    <xf numFmtId="2" fontId="9" fillId="2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0" fillId="3" borderId="1" xfId="21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9" fontId="3" fillId="5" borderId="5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right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10" fillId="3" borderId="8" xfId="21" applyFont="1" applyFill="1" applyBorder="1" applyAlignment="1">
      <alignment horizontal="center" vertical="center" wrapText="1"/>
      <protection/>
    </xf>
    <xf numFmtId="49" fontId="6" fillId="6" borderId="9" xfId="0" applyNumberFormat="1" applyFont="1" applyFill="1" applyBorder="1" applyAlignment="1">
      <alignment vertical="center"/>
    </xf>
    <xf numFmtId="49" fontId="3" fillId="6" borderId="10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vertical="center" wrapText="1"/>
    </xf>
    <xf numFmtId="49" fontId="3" fillId="6" borderId="12" xfId="0" applyNumberFormat="1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>
      <alignment vertical="center"/>
    </xf>
    <xf numFmtId="49" fontId="3" fillId="6" borderId="13" xfId="0" applyNumberFormat="1" applyFont="1" applyFill="1" applyBorder="1" applyAlignment="1">
      <alignment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vertical="center" wrapText="1"/>
    </xf>
    <xf numFmtId="0" fontId="5" fillId="6" borderId="14" xfId="0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4" fillId="7" borderId="0" xfId="0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0" fontId="10" fillId="4" borderId="13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vertical="center" wrapText="1"/>
    </xf>
    <xf numFmtId="0" fontId="14" fillId="7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5" fillId="0" borderId="0" xfId="0" applyFont="1"/>
    <xf numFmtId="0" fontId="10" fillId="0" borderId="0" xfId="0" applyFont="1" applyFill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 horizontal="right" vertical="center" wrapText="1" indent="1"/>
    </xf>
    <xf numFmtId="4" fontId="10" fillId="0" borderId="9" xfId="0" applyNumberFormat="1" applyFont="1" applyFill="1" applyBorder="1" applyAlignment="1">
      <alignment horizontal="right" vertical="center" wrapText="1" indent="1"/>
    </xf>
    <xf numFmtId="0" fontId="3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6" fillId="0" borderId="0" xfId="22" applyFont="1" applyFill="1" applyAlignment="1">
      <alignment horizontal="right"/>
      <protection/>
    </xf>
    <xf numFmtId="0" fontId="16" fillId="0" borderId="0" xfId="22" applyFont="1" applyFill="1">
      <alignment/>
      <protection/>
    </xf>
    <xf numFmtId="0" fontId="17" fillId="0" borderId="22" xfId="22" applyFont="1" applyFill="1" applyBorder="1" applyAlignment="1">
      <alignment horizontal="right" vertical="top"/>
      <protection/>
    </xf>
    <xf numFmtId="0" fontId="5" fillId="0" borderId="0" xfId="22" applyFont="1" applyFill="1" applyAlignment="1">
      <alignment horizontal="right"/>
      <protection/>
    </xf>
    <xf numFmtId="0" fontId="19" fillId="0" borderId="0" xfId="22" applyFont="1" applyFill="1" applyBorder="1" applyAlignment="1">
      <alignment horizontal="center"/>
      <protection/>
    </xf>
    <xf numFmtId="0" fontId="19" fillId="0" borderId="2" xfId="22" applyFont="1" applyFill="1" applyBorder="1" applyAlignment="1">
      <alignment vertical="center" wrapText="1"/>
      <protection/>
    </xf>
    <xf numFmtId="0" fontId="19" fillId="0" borderId="3" xfId="22" applyFont="1" applyFill="1" applyBorder="1" applyAlignment="1">
      <alignment vertical="center" wrapText="1"/>
      <protection/>
    </xf>
    <xf numFmtId="0" fontId="19" fillId="0" borderId="4" xfId="22" applyFont="1" applyFill="1" applyBorder="1" applyAlignment="1">
      <alignment vertical="center" wrapText="1"/>
      <protection/>
    </xf>
    <xf numFmtId="0" fontId="3" fillId="0" borderId="0" xfId="0" applyFont="1" applyBorder="1" applyAlignment="1">
      <alignment vertical="center"/>
    </xf>
    <xf numFmtId="0" fontId="18" fillId="0" borderId="8" xfId="22" applyFont="1" applyFill="1" applyBorder="1" applyAlignment="1">
      <alignment vertical="center" wrapText="1"/>
      <protection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1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 wrapText="1"/>
    </xf>
    <xf numFmtId="49" fontId="3" fillId="6" borderId="9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vertical="center"/>
    </xf>
    <xf numFmtId="49" fontId="5" fillId="0" borderId="0" xfId="20" applyNumberFormat="1" applyFont="1" applyAlignment="1" quotePrefix="1">
      <alignment horizontal="left" vertical="center"/>
      <protection/>
    </xf>
    <xf numFmtId="0" fontId="5" fillId="0" borderId="0" xfId="0" applyFont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right" vertical="center" wrapText="1"/>
    </xf>
    <xf numFmtId="0" fontId="10" fillId="4" borderId="0" xfId="0" applyFont="1" applyFill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14" fillId="7" borderId="0" xfId="0" applyFont="1" applyFill="1" applyAlignment="1">
      <alignment vertical="top" wrapText="1"/>
    </xf>
    <xf numFmtId="0" fontId="13" fillId="7" borderId="0" xfId="0" applyFont="1" applyFill="1" applyAlignment="1">
      <alignment vertical="center" wrapText="1"/>
    </xf>
    <xf numFmtId="0" fontId="14" fillId="7" borderId="0" xfId="0" applyFont="1" applyFill="1" applyAlignment="1">
      <alignment horizontal="center" vertical="center" wrapText="1"/>
    </xf>
    <xf numFmtId="0" fontId="14" fillId="7" borderId="0" xfId="0" applyFont="1" applyFill="1" applyAlignment="1">
      <alignment horizontal="center" vertical="top" wrapText="1"/>
    </xf>
    <xf numFmtId="49" fontId="22" fillId="0" borderId="5" xfId="0" applyNumberFormat="1" applyFont="1" applyBorder="1" applyAlignment="1">
      <alignment vertical="center"/>
    </xf>
    <xf numFmtId="0" fontId="22" fillId="0" borderId="5" xfId="0" applyFont="1" applyBorder="1" applyAlignment="1">
      <alignment horizontal="left" vertical="center"/>
    </xf>
    <xf numFmtId="49" fontId="22" fillId="0" borderId="5" xfId="0" applyNumberFormat="1" applyFont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164" fontId="22" fillId="5" borderId="5" xfId="0" applyNumberFormat="1" applyFont="1" applyFill="1" applyBorder="1" applyAlignment="1">
      <alignment horizontal="center" vertical="center"/>
    </xf>
    <xf numFmtId="49" fontId="22" fillId="5" borderId="5" xfId="0" applyNumberFormat="1" applyFont="1" applyFill="1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justify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justify" vertical="center" wrapText="1"/>
    </xf>
    <xf numFmtId="2" fontId="22" fillId="5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5" fillId="0" borderId="21" xfId="22" applyFont="1" applyFill="1" applyBorder="1" applyAlignment="1">
      <alignment horizontal="center" vertical="center" wrapText="1"/>
      <protection/>
    </xf>
    <xf numFmtId="0" fontId="5" fillId="0" borderId="6" xfId="22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right" vertical="center" wrapText="1"/>
    </xf>
    <xf numFmtId="0" fontId="13" fillId="7" borderId="22" xfId="0" applyFont="1" applyFill="1" applyBorder="1" applyAlignment="1">
      <alignment horizontal="right" vertical="center" wrapText="1"/>
    </xf>
    <xf numFmtId="0" fontId="13" fillId="7" borderId="31" xfId="0" applyFont="1" applyFill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 wrapText="1"/>
    </xf>
    <xf numFmtId="0" fontId="7" fillId="0" borderId="21" xfId="21" applyFont="1" applyBorder="1" applyAlignment="1">
      <alignment horizontal="center" vertical="center" wrapText="1"/>
      <protection/>
    </xf>
    <xf numFmtId="0" fontId="7" fillId="0" borderId="16" xfId="21" applyFont="1" applyBorder="1" applyAlignment="1">
      <alignment horizontal="center" vertical="center" wrapText="1"/>
      <protection/>
    </xf>
    <xf numFmtId="2" fontId="5" fillId="0" borderId="35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2" fontId="5" fillId="0" borderId="33" xfId="0" applyNumberFormat="1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luksnes_Pilssalas_Tames sagatave" xfId="20"/>
    <cellStyle name="Normal_Sheet1" xfId="21"/>
    <cellStyle name="Style 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1038225</xdr:colOff>
      <xdr:row>29</xdr:row>
      <xdr:rowOff>0</xdr:rowOff>
    </xdr:from>
    <xdr:ext cx="171450" cy="247650"/>
    <xdr:sp macro="" textlink="">
      <xdr:nvSpPr>
        <xdr:cNvPr id="2" name="TextBox 1"/>
        <xdr:cNvSpPr txBox="1"/>
      </xdr:nvSpPr>
      <xdr:spPr>
        <a:xfrm>
          <a:off x="1504950" y="5943600"/>
          <a:ext cx="17145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" name="TextBox 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" name="TextBox 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" name="TextBox 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" name="TextBox 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" name="TextBox 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" name="TextBox 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" name="TextBox 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" name="TextBox 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" name="TextBox 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" name="TextBox 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" name="TextBox 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" name="TextBox 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" name="TextBox 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" name="TextBox 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" name="TextBox 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" name="TextBox 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" name="TextBox 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" name="TextBox 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" name="TextBox 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" name="TextBox 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" name="TextBox 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" name="TextBox 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" name="TextBox 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" name="TextBox 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" name="TextBox 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" name="TextBox 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" name="TextBox 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" name="TextBox 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" name="TextBox 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" name="TextBox 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" name="TextBox 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" name="TextBox 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" name="TextBox 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" name="TextBox 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" name="TextBox 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" name="TextBox 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" name="TextBox 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" name="TextBox 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" name="TextBox 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" name="TextBox 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" name="TextBox 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" name="TextBox 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" name="TextBox 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" name="TextBox 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" name="TextBox 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" name="TextBox 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" name="TextBox 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" name="TextBox 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" name="TextBox 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" name="TextBox 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" name="TextBox 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" name="TextBox 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" name="TextBox 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" name="TextBox 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" name="TextBox 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" name="TextBox 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" name="TextBox 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" name="TextBox 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" name="TextBox 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" name="TextBox 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" name="TextBox 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" name="TextBox 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" name="TextBox 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" name="TextBox 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" name="TextBox 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" name="TextBox 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" name="TextBox 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" name="TextBox 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" name="TextBox 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" name="TextBox 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" name="TextBox 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" name="TextBox 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" name="TextBox 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" name="TextBox 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" name="TextBox 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" name="TextBox 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" name="TextBox 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" name="TextBox 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" name="TextBox 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" name="TextBox 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" name="TextBox 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" name="TextBox 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" name="TextBox 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" name="TextBox 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" name="TextBox 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" name="TextBox 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" name="TextBox 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" name="TextBox 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" name="TextBox 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" name="TextBox 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" name="TextBox 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" name="TextBox 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" name="TextBox 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" name="TextBox 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" name="TextBox 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" name="TextBox 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" name="TextBox 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" name="TextBox 1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" name="TextBox 1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" name="TextBox 1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" name="TextBox 1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" name="TextBox 1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" name="TextBox 1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" name="TextBox 1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" name="TextBox 1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" name="TextBox 1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" name="TextBox 1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" name="TextBox 1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" name="TextBox 1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" name="TextBox 1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" name="TextBox 1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" name="TextBox 1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" name="TextBox 1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" name="TextBox 1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" name="TextBox 1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" name="TextBox 1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" name="TextBox 1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" name="TextBox 1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" name="TextBox 1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" name="TextBox 1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" name="TextBox 1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" name="TextBox 1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" name="TextBox 1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" name="TextBox 1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" name="TextBox 1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" name="TextBox 1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" name="TextBox 1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" name="TextBox 1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" name="TextBox 1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" name="TextBox 1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" name="TextBox 1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" name="TextBox 1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" name="TextBox 1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" name="TextBox 1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" name="TextBox 1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" name="TextBox 1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" name="TextBox 1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" name="TextBox 1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" name="TextBox 1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" name="TextBox 1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" name="TextBox 1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5" name="TextBox 1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6" name="TextBox 1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7" name="TextBox 1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8" name="TextBox 1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9" name="TextBox 1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0" name="TextBox 1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1" name="TextBox 1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2" name="TextBox 1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3" name="TextBox 1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4" name="TextBox 1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5" name="TextBox 1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6" name="TextBox 1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7" name="TextBox 1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0" name="TextBox 1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1" name="TextBox 1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2" name="TextBox 1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3" name="TextBox 1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4" name="TextBox 1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5" name="TextBox 1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6" name="TextBox 1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7" name="TextBox 1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8" name="TextBox 1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9" name="TextBox 1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0" name="TextBox 1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1" name="TextBox 1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2" name="TextBox 1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3" name="TextBox 1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4" name="TextBox 1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5" name="TextBox 1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6" name="TextBox 1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7" name="TextBox 1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8" name="TextBox 1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9" name="TextBox 1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0" name="TextBox 1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1" name="TextBox 1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2" name="TextBox 1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3" name="TextBox 1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4" name="TextBox 1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5" name="TextBox 1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6" name="TextBox 1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7" name="TextBox 1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8" name="TextBox 1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9" name="TextBox 1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0" name="TextBox 1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1" name="TextBox 1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2" name="TextBox 1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3" name="TextBox 1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4" name="TextBox 1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5" name="TextBox 1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6" name="TextBox 1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7" name="TextBox 1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8" name="TextBox 1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9" name="TextBox 1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0" name="TextBox 1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1" name="TextBox 2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2" name="TextBox 2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3" name="TextBox 2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4" name="TextBox 2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5" name="TextBox 2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6" name="TextBox 2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7" name="TextBox 2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8" name="TextBox 2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9" name="TextBox 2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0" name="TextBox 2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1" name="TextBox 2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2" name="TextBox 2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3" name="TextBox 2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4" name="TextBox 2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5" name="TextBox 2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6" name="TextBox 2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7" name="TextBox 2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8" name="TextBox 2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9" name="TextBox 2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0" name="TextBox 2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1" name="TextBox 2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2" name="TextBox 2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3" name="TextBox 2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4" name="TextBox 2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5" name="TextBox 2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6" name="TextBox 2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7" name="TextBox 2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8" name="TextBox 2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9" name="TextBox 2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0" name="TextBox 2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1" name="TextBox 2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2" name="TextBox 2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3" name="TextBox 2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4" name="TextBox 2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5" name="TextBox 2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6" name="TextBox 2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7" name="TextBox 2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8" name="TextBox 2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9" name="TextBox 2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0" name="TextBox 2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1" name="TextBox 2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2" name="TextBox 2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3" name="TextBox 2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4" name="TextBox 2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5" name="TextBox 2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6" name="TextBox 2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7" name="TextBox 2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8" name="TextBox 2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9" name="TextBox 2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0" name="TextBox 2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1" name="TextBox 2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2" name="TextBox 2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3" name="TextBox 2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4" name="TextBox 2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5" name="TextBox 2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6" name="TextBox 2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7" name="TextBox 2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8" name="TextBox 2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9" name="TextBox 2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0" name="TextBox 2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1" name="TextBox 2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2" name="TextBox 2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3" name="TextBox 2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4" name="TextBox 2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5" name="TextBox 2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6" name="TextBox 2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7" name="TextBox 2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8" name="TextBox 2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9" name="TextBox 2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0" name="TextBox 2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1" name="TextBox 2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2" name="TextBox 2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3" name="TextBox 2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4" name="TextBox 2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5" name="TextBox 2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6" name="TextBox 2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7" name="TextBox 2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8" name="TextBox 2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9" name="TextBox 2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0" name="TextBox 2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1" name="TextBox 2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2" name="TextBox 2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3" name="TextBox 2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4" name="TextBox 2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5" name="TextBox 2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6" name="TextBox 2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7" name="TextBox 2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8" name="TextBox 2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9" name="TextBox 2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0" name="TextBox 2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1" name="TextBox 2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2" name="TextBox 2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3" name="TextBox 2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4" name="TextBox 2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5" name="TextBox 2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6" name="TextBox 2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7" name="TextBox 2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8" name="TextBox 2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9" name="TextBox 2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0" name="TextBox 2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1" name="TextBox 3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2" name="TextBox 3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3" name="TextBox 3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4" name="TextBox 3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5" name="TextBox 3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6" name="TextBox 3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7" name="TextBox 3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8" name="TextBox 3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9" name="TextBox 3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0" name="TextBox 3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1" name="TextBox 3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2" name="TextBox 3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3" name="TextBox 3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4" name="TextBox 3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5" name="TextBox 3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6" name="TextBox 3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7" name="TextBox 3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8" name="TextBox 3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9" name="TextBox 3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0" name="TextBox 3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1" name="TextBox 3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2" name="TextBox 3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3" name="TextBox 3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4" name="TextBox 3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5" name="TextBox 3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6" name="TextBox 3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7" name="TextBox 3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8" name="TextBox 3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9" name="TextBox 3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0" name="TextBox 3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1" name="TextBox 3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2" name="TextBox 3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3" name="TextBox 3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4" name="TextBox 3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5" name="TextBox 3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6" name="TextBox 3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7" name="TextBox 3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8" name="TextBox 3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9" name="TextBox 3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0" name="TextBox 3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1" name="TextBox 3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2" name="TextBox 3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3" name="TextBox 3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4" name="TextBox 3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5" name="TextBox 3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6" name="TextBox 3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7" name="TextBox 3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8" name="TextBox 3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9" name="TextBox 3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0" name="TextBox 3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1" name="TextBox 3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2" name="TextBox 3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3" name="TextBox 3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4" name="TextBox 3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5" name="TextBox 3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6" name="TextBox 3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7" name="TextBox 3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8" name="TextBox 3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9" name="TextBox 3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0" name="TextBox 3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1" name="TextBox 3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2" name="TextBox 3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3" name="TextBox 3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4" name="TextBox 3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5" name="TextBox 3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6" name="TextBox 3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7" name="TextBox 3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8" name="TextBox 3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9" name="TextBox 3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0" name="TextBox 3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1" name="TextBox 3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2" name="TextBox 3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3" name="TextBox 3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4" name="TextBox 3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5" name="TextBox 3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6" name="TextBox 3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7" name="TextBox 3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8" name="TextBox 3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9" name="TextBox 3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0" name="TextBox 3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1" name="TextBox 3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2" name="TextBox 3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3" name="TextBox 3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4" name="TextBox 3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5" name="TextBox 3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6" name="TextBox 3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7" name="TextBox 3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8" name="TextBox 3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9" name="TextBox 3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0" name="TextBox 3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1" name="TextBox 3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2" name="TextBox 3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3" name="TextBox 3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4" name="TextBox 3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5" name="TextBox 3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6" name="TextBox 3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7" name="TextBox 3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8" name="TextBox 3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9" name="TextBox 3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0" name="TextBox 3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1" name="TextBox 4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2" name="TextBox 4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3" name="TextBox 4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4" name="TextBox 4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5" name="TextBox 4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6" name="TextBox 4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7" name="TextBox 4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8" name="TextBox 4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9" name="TextBox 4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0" name="TextBox 4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1" name="TextBox 4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2" name="TextBox 4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3" name="TextBox 4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4" name="TextBox 4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5" name="TextBox 4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6" name="TextBox 4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7" name="TextBox 4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8" name="TextBox 4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9" name="TextBox 4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0" name="TextBox 4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1" name="TextBox 4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2" name="TextBox 4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3" name="TextBox 4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4" name="TextBox 4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5" name="TextBox 4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6" name="TextBox 4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7" name="TextBox 4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8" name="TextBox 4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9" name="TextBox 4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0" name="TextBox 4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1" name="TextBox 4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2" name="TextBox 4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3" name="TextBox 4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4" name="TextBox 4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5" name="TextBox 4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6" name="TextBox 4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7" name="TextBox 4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8" name="TextBox 4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9" name="TextBox 4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0" name="TextBox 4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1" name="TextBox 4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2" name="TextBox 4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3" name="TextBox 4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4" name="TextBox 4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5" name="TextBox 4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6" name="TextBox 4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7" name="TextBox 4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8" name="TextBox 4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9" name="TextBox 4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0" name="TextBox 4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1" name="TextBox 4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2" name="TextBox 4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3" name="TextBox 4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4" name="TextBox 4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5" name="TextBox 4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6" name="TextBox 4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7" name="TextBox 4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8" name="TextBox 4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9" name="TextBox 4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0" name="TextBox 4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1" name="TextBox 4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2" name="TextBox 4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3" name="TextBox 4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4" name="TextBox 4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5" name="TextBox 4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6" name="TextBox 4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7" name="TextBox 4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8" name="TextBox 4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9" name="TextBox 4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0" name="TextBox 4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1" name="TextBox 4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2" name="TextBox 4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3" name="TextBox 4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4" name="TextBox 4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5" name="TextBox 4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6" name="TextBox 4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7" name="TextBox 4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8" name="TextBox 4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9" name="TextBox 4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0" name="TextBox 4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1" name="TextBox 4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2" name="TextBox 4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3" name="TextBox 4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4" name="TextBox 4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5" name="TextBox 4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6" name="TextBox 4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7" name="TextBox 4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8" name="TextBox 4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9" name="TextBox 4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0" name="TextBox 4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1" name="TextBox 4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2" name="TextBox 4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3" name="TextBox 4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4" name="TextBox 4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5" name="TextBox 4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6" name="TextBox 4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7" name="TextBox 4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8" name="TextBox 4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9" name="TextBox 4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0" name="TextBox 4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1" name="TextBox 5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2" name="TextBox 5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3" name="TextBox 5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4" name="TextBox 5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5" name="TextBox 5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6" name="TextBox 5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7" name="TextBox 5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8" name="TextBox 5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9" name="TextBox 5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0" name="TextBox 5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1" name="TextBox 5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2" name="TextBox 5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3" name="TextBox 5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4" name="TextBox 5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5" name="TextBox 5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6" name="TextBox 5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7" name="TextBox 5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8" name="TextBox 5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9" name="TextBox 5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0" name="TextBox 5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1" name="TextBox 5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2" name="TextBox 5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3" name="TextBox 5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4" name="TextBox 5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5" name="TextBox 5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6" name="TextBox 5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7" name="TextBox 5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8" name="TextBox 5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9" name="TextBox 5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0" name="TextBox 5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1" name="TextBox 5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2" name="TextBox 5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3" name="TextBox 5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4" name="TextBox 5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5" name="TextBox 5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6" name="TextBox 5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7" name="TextBox 5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8" name="TextBox 5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9" name="TextBox 5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0" name="TextBox 5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1" name="TextBox 5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2" name="TextBox 5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3" name="TextBox 5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4" name="TextBox 5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5" name="TextBox 5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6" name="TextBox 5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7" name="TextBox 5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8" name="TextBox 5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9" name="TextBox 5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0" name="TextBox 5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1" name="TextBox 5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2" name="TextBox 5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3" name="TextBox 5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4" name="TextBox 5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5" name="TextBox 5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6" name="TextBox 5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7" name="TextBox 5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8" name="TextBox 5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9" name="TextBox 5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0" name="TextBox 5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1" name="TextBox 5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2" name="TextBox 5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3" name="TextBox 5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4" name="TextBox 5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5" name="TextBox 5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6" name="TextBox 5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7" name="TextBox 5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8" name="TextBox 5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9" name="TextBox 5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0" name="TextBox 5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1" name="TextBox 5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2" name="TextBox 5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3" name="TextBox 5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4" name="TextBox 5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5" name="TextBox 5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6" name="TextBox 5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7" name="TextBox 5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8" name="TextBox 5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9" name="TextBox 5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0" name="TextBox 5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1" name="TextBox 5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2" name="TextBox 5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3" name="TextBox 5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4" name="TextBox 5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5" name="TextBox 5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6" name="TextBox 5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7" name="TextBox 5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8" name="TextBox 5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9" name="TextBox 5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0" name="TextBox 5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1" name="TextBox 5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2" name="TextBox 5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3" name="TextBox 5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4" name="TextBox 5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5" name="TextBox 5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6" name="TextBox 5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7" name="TextBox 5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8" name="TextBox 5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9" name="TextBox 5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0" name="TextBox 5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1" name="TextBox 6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2" name="TextBox 6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3" name="TextBox 6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4" name="TextBox 6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5" name="TextBox 6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6" name="TextBox 6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7" name="TextBox 6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8" name="TextBox 6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9" name="TextBox 6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0" name="TextBox 6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1" name="TextBox 6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2" name="TextBox 6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3" name="TextBox 6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4" name="TextBox 6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5" name="TextBox 6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6" name="TextBox 6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7" name="TextBox 6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8" name="TextBox 6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9" name="TextBox 6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0" name="TextBox 6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1" name="TextBox 6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2" name="TextBox 6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3" name="TextBox 6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4" name="TextBox 6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5" name="TextBox 6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6" name="TextBox 6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7" name="TextBox 6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8" name="TextBox 6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9" name="TextBox 6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0" name="TextBox 6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1" name="TextBox 6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2" name="TextBox 6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3" name="TextBox 6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4" name="TextBox 6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5" name="TextBox 6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6" name="TextBox 6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7" name="TextBox 6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8" name="TextBox 6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9" name="TextBox 6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0" name="TextBox 6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1" name="TextBox 6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2" name="TextBox 6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3" name="TextBox 6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4" name="TextBox 6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5" name="TextBox 6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6" name="TextBox 6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7" name="TextBox 6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8" name="TextBox 6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9" name="TextBox 6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0" name="TextBox 6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1" name="TextBox 6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2" name="TextBox 6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3" name="TextBox 6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4" name="TextBox 6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5" name="TextBox 6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6" name="TextBox 6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7" name="TextBox 6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8" name="TextBox 6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9" name="TextBox 6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0" name="TextBox 6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1" name="TextBox 6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2" name="TextBox 6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3" name="TextBox 6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4" name="TextBox 6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5" name="TextBox 6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6" name="TextBox 6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7" name="TextBox 6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8" name="TextBox 6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9" name="TextBox 6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0" name="TextBox 6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1" name="TextBox 6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2" name="TextBox 6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3" name="TextBox 6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4" name="TextBox 6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5" name="TextBox 6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6" name="TextBox 6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7" name="TextBox 6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8" name="TextBox 6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9" name="TextBox 6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0" name="TextBox 6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1" name="TextBox 6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2" name="TextBox 6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3" name="TextBox 6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4" name="TextBox 6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5" name="TextBox 6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6" name="TextBox 6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7" name="TextBox 6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8" name="TextBox 6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9" name="TextBox 6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0" name="TextBox 6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1" name="TextBox 6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2" name="TextBox 6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3" name="TextBox 6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4" name="TextBox 6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5" name="TextBox 6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6" name="TextBox 6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7" name="TextBox 6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8" name="TextBox 6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9" name="TextBox 6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0" name="TextBox 6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1" name="TextBox 7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2" name="TextBox 7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3" name="TextBox 7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4" name="TextBox 7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5" name="TextBox 7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6" name="TextBox 7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7" name="TextBox 7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8" name="TextBox 7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9" name="TextBox 7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0" name="TextBox 7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1" name="TextBox 7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2" name="TextBox 7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3" name="TextBox 7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4" name="TextBox 7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5" name="TextBox 7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6" name="TextBox 7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7" name="TextBox 7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8" name="TextBox 7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9" name="TextBox 7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0" name="TextBox 7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1" name="TextBox 7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2" name="TextBox 7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3" name="TextBox 7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4" name="TextBox 7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5" name="TextBox 7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6" name="TextBox 7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7" name="TextBox 7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8" name="TextBox 7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9" name="TextBox 7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0" name="TextBox 7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1" name="TextBox 7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2" name="TextBox 7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3" name="TextBox 7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4" name="TextBox 7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5" name="TextBox 7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6" name="TextBox 7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7" name="TextBox 7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8" name="TextBox 7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9" name="TextBox 7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0" name="TextBox 7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1" name="TextBox 7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2" name="TextBox 7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3" name="TextBox 7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4" name="TextBox 7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5" name="TextBox 7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6" name="TextBox 7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7" name="TextBox 7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8" name="TextBox 7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9" name="TextBox 7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0" name="TextBox 7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1" name="TextBox 7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2" name="TextBox 7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3" name="TextBox 7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4" name="TextBox 7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5" name="TextBox 7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6" name="TextBox 7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7" name="TextBox 7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8" name="TextBox 7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9" name="TextBox 7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2" name="TextBox 7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3" name="TextBox 7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4" name="TextBox 7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5" name="TextBox 7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7" name="TextBox 7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8" name="TextBox 7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8810625" y="59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6" name="TextBox 7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7" name="TextBox 7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8" name="TextBox 7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9" name="TextBox 7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0" name="TextBox 7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1" name="TextBox 7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2" name="TextBox 7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3" name="TextBox 7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4" name="TextBox 7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5" name="TextBox 7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6" name="TextBox 7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7" name="TextBox 7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8" name="TextBox 7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9" name="TextBox 7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0" name="TextBox 7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1" name="TextBox 7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2" name="TextBox 7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3" name="TextBox 7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4" name="TextBox 7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5" name="TextBox 7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6" name="TextBox 7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7" name="TextBox 7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8" name="TextBox 7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9" name="TextBox 7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0" name="TextBox 7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1" name="TextBox 8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2" name="TextBox 8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3" name="TextBox 8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4" name="TextBox 8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5" name="TextBox 8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6" name="TextBox 8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7" name="TextBox 8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8" name="TextBox 8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9" name="TextBox 8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0" name="TextBox 8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1" name="TextBox 8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2" name="TextBox 8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3" name="TextBox 8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4" name="TextBox 8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5" name="TextBox 8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6" name="TextBox 8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7" name="TextBox 8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8" name="TextBox 8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9" name="TextBox 8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0" name="TextBox 8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1" name="TextBox 8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2" name="TextBox 8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3" name="TextBox 8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4" name="TextBox 8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5" name="TextBox 8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6" name="TextBox 8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7" name="TextBox 8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8" name="TextBox 8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9" name="TextBox 8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0" name="TextBox 8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1" name="TextBox 8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2" name="TextBox 8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3" name="TextBox 8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4" name="TextBox 8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5" name="TextBox 8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6" name="TextBox 8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7" name="TextBox 8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8" name="TextBox 8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9" name="TextBox 8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0" name="TextBox 8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1" name="TextBox 8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2" name="TextBox 8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3" name="TextBox 8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4" name="TextBox 8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5" name="TextBox 8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6" name="TextBox 8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7" name="TextBox 8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8" name="TextBox 8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9" name="TextBox 8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0" name="TextBox 8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1" name="TextBox 8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2" name="TextBox 8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3" name="TextBox 8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4" name="TextBox 8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5" name="TextBox 8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6" name="TextBox 8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7" name="TextBox 8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8" name="TextBox 8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9" name="TextBox 8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0" name="TextBox 8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1" name="TextBox 8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2" name="TextBox 8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3" name="TextBox 8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4" name="TextBox 8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5" name="TextBox 8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6" name="TextBox 8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7" name="TextBox 8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8" name="TextBox 8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9" name="TextBox 8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0" name="TextBox 8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1" name="TextBox 8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2" name="TextBox 8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3" name="TextBox 8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4" name="TextBox 8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5" name="TextBox 8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6" name="TextBox 8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7" name="TextBox 8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8" name="TextBox 8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9" name="TextBox 8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0" name="TextBox 8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1" name="TextBox 8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2" name="TextBox 8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3" name="TextBox 8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4" name="TextBox 8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5" name="TextBox 8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6" name="TextBox 8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7" name="TextBox 8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8" name="TextBox 8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9" name="TextBox 8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0" name="TextBox 8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1" name="TextBox 8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2" name="TextBox 8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3" name="TextBox 8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4" name="TextBox 8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5" name="TextBox 8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6" name="TextBox 8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7" name="TextBox 8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8" name="TextBox 8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9" name="TextBox 8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0" name="TextBox 8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1" name="TextBox 9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2" name="TextBox 9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3" name="TextBox 9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4" name="TextBox 9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5" name="TextBox 9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6" name="TextBox 9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7" name="TextBox 9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8" name="TextBox 9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9" name="TextBox 9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0" name="TextBox 9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1" name="TextBox 9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2" name="TextBox 9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3" name="TextBox 9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4" name="TextBox 9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5" name="TextBox 9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6" name="TextBox 9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7" name="TextBox 9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8" name="TextBox 9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9" name="TextBox 9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0" name="TextBox 9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1" name="TextBox 9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2" name="TextBox 9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3" name="TextBox 9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4" name="TextBox 9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5" name="TextBox 9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6" name="TextBox 9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7" name="TextBox 9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8" name="TextBox 9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9" name="TextBox 9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0" name="TextBox 9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1" name="TextBox 9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2" name="TextBox 9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3" name="TextBox 9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4" name="TextBox 9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5" name="TextBox 9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6" name="TextBox 9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7" name="TextBox 9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8" name="TextBox 9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9" name="TextBox 9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0" name="TextBox 9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1" name="TextBox 9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2" name="TextBox 9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3" name="TextBox 9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4" name="TextBox 9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5" name="TextBox 9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6" name="TextBox 9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7" name="TextBox 9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8" name="TextBox 9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9" name="TextBox 9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0" name="TextBox 9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1" name="TextBox 9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2" name="TextBox 9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3" name="TextBox 9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4" name="TextBox 9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5" name="TextBox 9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6" name="TextBox 9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7" name="TextBox 9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8" name="TextBox 9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9" name="TextBox 9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0" name="TextBox 9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1" name="TextBox 9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2" name="TextBox 9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3" name="TextBox 9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4" name="TextBox 9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5" name="TextBox 9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6" name="TextBox 9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7" name="TextBox 9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8" name="TextBox 9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9" name="TextBox 9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0" name="TextBox 9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1" name="TextBox 9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2" name="TextBox 9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3" name="TextBox 9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4" name="TextBox 9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5" name="TextBox 9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6" name="TextBox 9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7" name="TextBox 9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8" name="TextBox 9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9" name="TextBox 9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0" name="TextBox 9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1" name="TextBox 9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2" name="TextBox 9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3" name="TextBox 9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4" name="TextBox 9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5" name="TextBox 9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6" name="TextBox 9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7" name="TextBox 9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8" name="TextBox 9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9" name="TextBox 9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0" name="TextBox 9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1" name="TextBox 9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2" name="TextBox 9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3" name="TextBox 9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4" name="TextBox 9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5" name="TextBox 9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6" name="TextBox 9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7" name="TextBox 9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8" name="TextBox 9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9" name="TextBox 9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0" name="TextBox 9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1" name="TextBox 10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2" name="TextBox 10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3" name="TextBox 10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4" name="TextBox 10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5" name="TextBox 10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6" name="TextBox 10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7" name="TextBox 10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8" name="TextBox 10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9" name="TextBox 10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0" name="TextBox 10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1" name="TextBox 10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2" name="TextBox 10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3" name="TextBox 10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4" name="TextBox 10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5" name="TextBox 10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6" name="TextBox 10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7" name="TextBox 10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8" name="TextBox 10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9" name="TextBox 10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0" name="TextBox 10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1" name="TextBox 10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2" name="TextBox 10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3" name="TextBox 10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4" name="TextBox 10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5" name="TextBox 10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6" name="TextBox 10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7" name="TextBox 10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8" name="TextBox 10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9" name="TextBox 10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0" name="TextBox 10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1" name="TextBox 10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2" name="TextBox 10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3" name="TextBox 10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4" name="TextBox 10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5" name="TextBox 10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6" name="TextBox 10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7" name="TextBox 10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8" name="TextBox 10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9" name="TextBox 10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0" name="TextBox 10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1" name="TextBox 10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2" name="TextBox 10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3" name="TextBox 10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4" name="TextBox 10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5" name="TextBox 10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6" name="TextBox 10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7" name="TextBox 10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8" name="TextBox 10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9" name="TextBox 10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0" name="TextBox 10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1" name="TextBox 10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2" name="TextBox 10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3" name="TextBox 10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4" name="TextBox 10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5" name="TextBox 10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6" name="TextBox 10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7" name="TextBox 10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8" name="TextBox 10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9" name="TextBox 10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0" name="TextBox 10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1" name="TextBox 10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2" name="TextBox 10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3" name="TextBox 10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4" name="TextBox 10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5" name="TextBox 10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6" name="TextBox 10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7" name="TextBox 10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8" name="TextBox 10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9" name="TextBox 10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0" name="TextBox 10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1" name="TextBox 10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2" name="TextBox 10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3" name="TextBox 10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4" name="TextBox 10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5" name="TextBox 10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6" name="TextBox 10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7" name="TextBox 10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8" name="TextBox 10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9" name="TextBox 10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0" name="TextBox 10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1" name="TextBox 10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2" name="TextBox 10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3" name="TextBox 10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4" name="TextBox 10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5" name="TextBox 10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6" name="TextBox 10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7" name="TextBox 10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8" name="TextBox 10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9" name="TextBox 10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0" name="TextBox 10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1" name="TextBox 10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2" name="TextBox 10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3" name="TextBox 10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4" name="TextBox 10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5" name="TextBox 10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6" name="TextBox 10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7" name="TextBox 10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8" name="TextBox 10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9" name="TextBox 10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0" name="TextBox 10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1" name="TextBox 11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2" name="TextBox 11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3" name="TextBox 11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4" name="TextBox 11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5" name="TextBox 11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6" name="TextBox 11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7" name="TextBox 11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8" name="TextBox 11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9" name="TextBox 11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0" name="TextBox 11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1" name="TextBox 11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2" name="TextBox 11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3" name="TextBox 11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4" name="TextBox 11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5" name="TextBox 11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6" name="TextBox 11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7" name="TextBox 11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8" name="TextBox 11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9" name="TextBox 11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0" name="TextBox 11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1" name="TextBox 11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2" name="TextBox 11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3" name="TextBox 11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4" name="TextBox 11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5" name="TextBox 11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6" name="TextBox 11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7" name="TextBox 11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8" name="TextBox 11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9" name="TextBox 11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0" name="TextBox 11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1" name="TextBox 11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2" name="TextBox 11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3" name="TextBox 11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4" name="TextBox 11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5" name="TextBox 11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6" name="TextBox 11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7" name="TextBox 11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8" name="TextBox 11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9" name="TextBox 11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0" name="TextBox 11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1" name="TextBox 11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2" name="TextBox 11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3" name="TextBox 11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4" name="TextBox 11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5" name="TextBox 11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6" name="TextBox 11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7" name="TextBox 11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8" name="TextBox 11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9" name="TextBox 11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0" name="TextBox 11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1" name="TextBox 11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2" name="TextBox 11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3" name="TextBox 11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4" name="TextBox 11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5" name="TextBox 11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6" name="TextBox 11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7" name="TextBox 11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8" name="TextBox 11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9" name="TextBox 11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0" name="TextBox 11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1" name="TextBox 11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2" name="TextBox 11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3" name="TextBox 11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4" name="TextBox 11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5" name="TextBox 11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6" name="TextBox 11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7" name="TextBox 11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8" name="TextBox 11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9" name="TextBox 11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0" name="TextBox 11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1" name="TextBox 11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2" name="TextBox 11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3" name="TextBox 11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4" name="TextBox 11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5" name="TextBox 11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6" name="TextBox 11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7" name="TextBox 11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8" name="TextBox 11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9" name="TextBox 11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0" name="TextBox 11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1" name="TextBox 11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2" name="TextBox 11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3" name="TextBox 11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4" name="TextBox 11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5" name="TextBox 11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6" name="TextBox 11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7" name="TextBox 11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8" name="TextBox 11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9" name="TextBox 11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0" name="TextBox 11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1" name="TextBox 11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2" name="TextBox 11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3" name="TextBox 11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4" name="TextBox 11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5" name="TextBox 11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6" name="TextBox 11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7" name="TextBox 11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8" name="TextBox 11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9" name="TextBox 11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0" name="TextBox 11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1" name="TextBox 12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2" name="TextBox 12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3" name="TextBox 12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4" name="TextBox 12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5" name="TextBox 12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6" name="TextBox 12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7" name="TextBox 12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8" name="TextBox 12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9" name="TextBox 12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0" name="TextBox 12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1" name="TextBox 12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2" name="TextBox 12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3" name="TextBox 12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4" name="TextBox 12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5" name="TextBox 12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6" name="TextBox 12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7" name="TextBox 12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8" name="TextBox 12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9" name="TextBox 12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0" name="TextBox 12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1" name="TextBox 12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2" name="TextBox 12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3" name="TextBox 12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4" name="TextBox 12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5" name="TextBox 12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6" name="TextBox 12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7" name="TextBox 12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8" name="TextBox 12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9" name="TextBox 12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0" name="TextBox 12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1" name="TextBox 12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2" name="TextBox 12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3" name="TextBox 12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4" name="TextBox 12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5" name="TextBox 12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6" name="TextBox 12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7" name="TextBox 12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8" name="TextBox 12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9" name="TextBox 12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0" name="TextBox 12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1" name="TextBox 12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2" name="TextBox 12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3" name="TextBox 12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4" name="TextBox 12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5" name="TextBox 12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6" name="TextBox 12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7" name="TextBox 12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8" name="TextBox 12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9" name="TextBox 12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0" name="TextBox 12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1" name="TextBox 12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2" name="TextBox 12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3" name="TextBox 12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4" name="TextBox 12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5" name="TextBox 12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6" name="TextBox 12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7" name="TextBox 12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8" name="TextBox 12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9" name="TextBox 12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0" name="TextBox 12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1" name="TextBox 12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2" name="TextBox 12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3" name="TextBox 12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4" name="TextBox 12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5" name="TextBox 12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6" name="TextBox 12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7" name="TextBox 12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8" name="TextBox 12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9" name="TextBox 12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0" name="TextBox 12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1" name="TextBox 12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2" name="TextBox 12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3" name="TextBox 12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4" name="TextBox 12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5" name="TextBox 12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6" name="TextBox 12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7" name="TextBox 12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8" name="TextBox 12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9" name="TextBox 12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0" name="TextBox 12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1" name="TextBox 12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2" name="TextBox 12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3" name="TextBox 12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4" name="TextBox 12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5" name="TextBox 12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6" name="TextBox 12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7" name="TextBox 12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8" name="TextBox 12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9" name="TextBox 12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0" name="TextBox 12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1" name="TextBox 12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2" name="TextBox 12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3" name="TextBox 12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4" name="TextBox 12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5" name="TextBox 12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6" name="TextBox 12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7" name="TextBox 12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8" name="TextBox 12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9" name="TextBox 12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0" name="TextBox 12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1" name="TextBox 13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2" name="TextBox 13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3" name="TextBox 13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4" name="TextBox 13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5" name="TextBox 13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6" name="TextBox 13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7" name="TextBox 13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8" name="TextBox 13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9" name="TextBox 13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0" name="TextBox 13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1" name="TextBox 13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2" name="TextBox 13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3" name="TextBox 13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4" name="TextBox 13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5" name="TextBox 13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6" name="TextBox 13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7" name="TextBox 13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8" name="TextBox 13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9" name="TextBox 13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0" name="TextBox 13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1" name="TextBox 13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2" name="TextBox 13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3" name="TextBox 13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4" name="TextBox 13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5" name="TextBox 13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6" name="TextBox 13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7" name="TextBox 13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8" name="TextBox 13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9" name="TextBox 13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0" name="TextBox 13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1" name="TextBox 13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2" name="TextBox 13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3" name="TextBox 13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4" name="TextBox 13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5" name="TextBox 13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6" name="TextBox 13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7" name="TextBox 13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8" name="TextBox 13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9" name="TextBox 13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0" name="TextBox 13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1" name="TextBox 13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2" name="TextBox 13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3" name="TextBox 13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4" name="TextBox 13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5" name="TextBox 13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6" name="TextBox 13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7" name="TextBox 13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8" name="TextBox 13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9" name="TextBox 13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0" name="TextBox 13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1" name="TextBox 13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2" name="TextBox 13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3" name="TextBox 135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4" name="TextBox 135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5" name="TextBox 135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6" name="TextBox 135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7" name="TextBox 135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8" name="TextBox 135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9" name="TextBox 135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0" name="TextBox 135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1" name="TextBox 136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2" name="TextBox 136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3" name="TextBox 136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4" name="TextBox 136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5" name="TextBox 136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6" name="TextBox 136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7" name="TextBox 136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8" name="TextBox 136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9" name="TextBox 136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0" name="TextBox 136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1" name="TextBox 137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2" name="TextBox 137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3" name="TextBox 137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4" name="TextBox 137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5" name="TextBox 137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6" name="TextBox 137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7" name="TextBox 137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8" name="TextBox 137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9" name="TextBox 137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0" name="TextBox 137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1" name="TextBox 138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2" name="TextBox 138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3" name="TextBox 138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4" name="TextBox 138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5" name="TextBox 138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6" name="TextBox 138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7" name="TextBox 138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8" name="TextBox 138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9" name="TextBox 138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0" name="TextBox 138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1" name="TextBox 139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2" name="TextBox 139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3" name="TextBox 139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4" name="TextBox 139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5" name="TextBox 139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6" name="TextBox 139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7" name="TextBox 139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8" name="TextBox 139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9" name="TextBox 139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0" name="TextBox 139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1" name="TextBox 140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2" name="TextBox 140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3" name="TextBox 140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4" name="TextBox 140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5" name="TextBox 140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6" name="TextBox 140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7" name="TextBox 140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8" name="TextBox 140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9" name="TextBox 140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0" name="TextBox 140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1" name="TextBox 141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2" name="TextBox 141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3" name="TextBox 141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4" name="TextBox 141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5" name="TextBox 141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6" name="TextBox 141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7" name="TextBox 141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8" name="TextBox 141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9" name="TextBox 141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0" name="TextBox 141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1" name="TextBox 142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2" name="TextBox 142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3" name="TextBox 142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4" name="TextBox 142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5" name="TextBox 142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6" name="TextBox 142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7" name="TextBox 142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8" name="TextBox 142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9" name="TextBox 142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0" name="TextBox 142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1" name="TextBox 143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2" name="TextBox 143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3" name="TextBox 143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4" name="TextBox 143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5" name="TextBox 143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6" name="TextBox 143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7" name="TextBox 143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8" name="TextBox 143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9" name="TextBox 143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0" name="TextBox 143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1" name="TextBox 144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2" name="TextBox 144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3" name="TextBox 1442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4" name="TextBox 1443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5" name="TextBox 1444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6" name="TextBox 1445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7" name="TextBox 1446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8" name="TextBox 1447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9" name="TextBox 1448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50" name="TextBox 1449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51" name="TextBox 1450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52" name="TextBox 1451"/>
        <xdr:cNvSpPr txBox="1"/>
      </xdr:nvSpPr>
      <xdr:spPr>
        <a:xfrm>
          <a:off x="1504950" y="5943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400050"/>
    <xdr:sp macro="" textlink="">
      <xdr:nvSpPr>
        <xdr:cNvPr id="1453" name="TextBox 1452"/>
        <xdr:cNvSpPr txBox="1"/>
      </xdr:nvSpPr>
      <xdr:spPr>
        <a:xfrm>
          <a:off x="466725" y="2867025"/>
          <a:ext cx="171450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4" name="TextBox 1453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5" name="TextBox 1454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6" name="TextBox 1455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7" name="TextBox 1456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8" name="TextBox 1457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9" name="TextBox 1458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0" name="TextBox 1459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1" name="TextBox 1460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2" name="TextBox 1461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3" name="TextBox 1462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4" name="TextBox 1463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5" name="TextBox 1464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6" name="TextBox 1465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7" name="TextBox 1466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8" name="TextBox 1467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9" name="TextBox 1468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70" name="TextBox 1469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71" name="TextBox 1470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72" name="TextBox 1471"/>
        <xdr:cNvSpPr txBox="1"/>
      </xdr:nvSpPr>
      <xdr:spPr>
        <a:xfrm>
          <a:off x="466725" y="28670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22</xdr:row>
      <xdr:rowOff>0</xdr:rowOff>
    </xdr:from>
    <xdr:ext cx="180975" cy="257175"/>
    <xdr:sp macro="" textlink="">
      <xdr:nvSpPr>
        <xdr:cNvPr id="2" name="TextBox 1"/>
        <xdr:cNvSpPr txBox="1"/>
      </xdr:nvSpPr>
      <xdr:spPr>
        <a:xfrm>
          <a:off x="2495550" y="557212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28600"/>
    <xdr:sp macro="" textlink="">
      <xdr:nvSpPr>
        <xdr:cNvPr id="83" name="TextBox 82"/>
        <xdr:cNvSpPr txBox="1"/>
      </xdr:nvSpPr>
      <xdr:spPr>
        <a:xfrm>
          <a:off x="2495550" y="3114675"/>
          <a:ext cx="180975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4955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48602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1" name="TextBox 15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2" name="TextBox 15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3" name="TextBox 15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74" name="TextBox 157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5" name="TextBox 15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6" name="TextBox 15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77" name="TextBox 157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8" name="TextBox 15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9" name="TextBox 15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80" name="TextBox 157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81" name="TextBox 158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2" name="TextBox 15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3" name="TextBox 158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84" name="TextBox 158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5" name="TextBox 15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6" name="TextBox 158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87" name="TextBox 158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8" name="TextBox 15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9" name="TextBox 15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0" name="TextBox 158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1" name="TextBox 159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2" name="TextBox 159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3" name="TextBox 159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4" name="TextBox 159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5" name="TextBox 159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6" name="TextBox 15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97" name="TextBox 15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98" name="TextBox 159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9" name="TextBox 159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0" name="TextBox 15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01" name="TextBox 160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2" name="TextBox 160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3" name="TextBox 160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04" name="TextBox 160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5" name="TextBox 16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6" name="TextBox 160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07" name="TextBox 160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8" name="TextBox 16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09" name="TextBox 160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0" name="TextBox 16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1" name="TextBox 16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12" name="TextBox 16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3" name="TextBox 16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4" name="TextBox 161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15" name="TextBox 16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6" name="TextBox 16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17" name="TextBox 161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8" name="TextBox 161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9" name="TextBox 16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20" name="TextBox 161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1" name="TextBox 16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2" name="TextBox 16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23" name="TextBox 162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4" name="TextBox 16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25" name="TextBox 162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6" name="TextBox 16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7" name="TextBox 162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28" name="TextBox 16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9" name="TextBox 16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0" name="TextBox 16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31" name="TextBox 163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2" name="TextBox 16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33" name="TextBox 163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4" name="TextBox 163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5" name="TextBox 16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36" name="TextBox 163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7" name="TextBox 163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8" name="TextBox 16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39" name="TextBox 163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0" name="TextBox 163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41" name="TextBox 164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2" name="TextBox 16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3" name="TextBox 164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44" name="TextBox 164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5" name="TextBox 16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6" name="TextBox 164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47" name="TextBox 164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648" name="TextBox 1647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9" name="TextBox 164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0" name="TextBox 16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1" name="TextBox 16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652" name="TextBox 1651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653" name="TextBox 1652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4" name="TextBox 165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55" name="TextBox 165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6" name="TextBox 165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7" name="TextBox 16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58" name="TextBox 165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9" name="TextBox 16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0" name="TextBox 16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61" name="TextBox 166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62" name="TextBox 166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3" name="TextBox 16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4" name="TextBox 16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65" name="TextBox 166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6" name="TextBox 16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7" name="TextBox 16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68" name="TextBox 166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9" name="TextBox 16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70" name="TextBox 16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1" name="TextBox 167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2" name="TextBox 167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3" name="TextBox 167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4" name="TextBox 167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5" name="TextBox 167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6" name="TextBox 167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7" name="TextBox 167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78" name="TextBox 16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79" name="TextBox 16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0" name="TextBox 167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1" name="TextBox 16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2" name="TextBox 168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3" name="TextBox 168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4" name="TextBox 168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5" name="TextBox 168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6" name="TextBox 168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7" name="TextBox 168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8" name="TextBox 168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9" name="TextBox 16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90" name="TextBox 168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1" name="TextBox 16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2" name="TextBox 16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93" name="TextBox 169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4" name="TextBox 169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5" name="TextBox 169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96" name="TextBox 16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7" name="TextBox 16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98" name="TextBox 169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9" name="TextBox 169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0" name="TextBox 16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01" name="TextBox 170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2" name="TextBox 170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3" name="TextBox 170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04" name="TextBox 170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5" name="TextBox 17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06" name="TextBox 170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7" name="TextBox 170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8" name="TextBox 17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09" name="TextBox 170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0" name="TextBox 17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1" name="TextBox 17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12" name="TextBox 17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3" name="TextBox 171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14" name="TextBox 171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5" name="TextBox 171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6" name="TextBox 171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17" name="TextBox 171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8" name="TextBox 171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9" name="TextBox 17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20" name="TextBox 171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1" name="TextBox 17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22" name="TextBox 172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3" name="TextBox 172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4" name="TextBox 17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25" name="TextBox 172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6" name="TextBox 17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7" name="TextBox 172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28" name="TextBox 17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9" name="TextBox 17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30" name="TextBox 172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1" name="TextBox 173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2" name="TextBox 17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33" name="TextBox 173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4" name="TextBox 173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5" name="TextBox 17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36" name="TextBox 173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37" name="TextBox 173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8" name="TextBox 17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9" name="TextBox 173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0" name="TextBox 173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41" name="TextBox 17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42" name="TextBox 17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3" name="TextBox 174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44" name="TextBox 174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45" name="TextBox 17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6" name="TextBox 174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7" name="TextBox 174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8" name="TextBox 174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9" name="TextBox 174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0" name="TextBox 174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1" name="TextBox 175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2" name="TextBox 175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3" name="TextBox 17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4" name="TextBox 175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5" name="TextBox 175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6" name="TextBox 175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7" name="TextBox 175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8" name="TextBox 17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9" name="TextBox 17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60" name="TextBox 175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1" name="TextBox 176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2" name="TextBox 17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63" name="TextBox 176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4" name="TextBox 17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65" name="TextBox 176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6" name="TextBox 17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7" name="TextBox 17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68" name="TextBox 176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9" name="TextBox 17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0" name="TextBox 17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1" name="TextBox 177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2" name="TextBox 17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3" name="TextBox 177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4" name="TextBox 177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5" name="TextBox 17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6" name="TextBox 177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7" name="TextBox 177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8" name="TextBox 17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9" name="TextBox 177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0" name="TextBox 177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1" name="TextBox 178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2" name="TextBox 17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3" name="TextBox 178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4" name="TextBox 178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5" name="TextBox 17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6" name="TextBox 178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7" name="TextBox 178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8" name="TextBox 17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9" name="TextBox 178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0" name="TextBox 178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1" name="TextBox 17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92" name="TextBox 179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3" name="TextBox 179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4" name="TextBox 179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95" name="TextBox 179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6" name="TextBox 179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97" name="TextBox 179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8" name="TextBox 179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9" name="TextBox 179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00" name="TextBox 179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1" name="TextBox 180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2" name="TextBox 180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03" name="TextBox 180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04" name="TextBox 1803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05" name="TextBox 1804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6" name="TextBox 180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7" name="TextBox 180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8" name="TextBox 18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9" name="TextBox 180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0" name="TextBox 1809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11" name="TextBox 18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12" name="TextBox 181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3" name="TextBox 1812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4" name="TextBox 1813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5" name="TextBox 1814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6" name="TextBox 1815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7" name="TextBox 1816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8" name="TextBox 1817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9" name="TextBox 1818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0" name="TextBox 181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1" name="TextBox 182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2" name="TextBox 18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3" name="TextBox 182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4" name="TextBox 182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5" name="TextBox 18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6" name="TextBox 18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7" name="TextBox 182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8" name="TextBox 18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9" name="TextBox 18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0" name="TextBox 18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1" name="TextBox 183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2" name="TextBox 18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3" name="TextBox 18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4" name="TextBox 183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5" name="TextBox 18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6" name="TextBox 183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7" name="TextBox 183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8" name="TextBox 183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9" name="TextBox 183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0" name="TextBox 183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1" name="TextBox 184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2" name="TextBox 184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3" name="TextBox 184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4" name="TextBox 184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5" name="TextBox 18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6" name="TextBox 184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7" name="TextBox 184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8" name="TextBox 184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9" name="TextBox 184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0" name="TextBox 18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51" name="TextBox 185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2" name="TextBox 185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3" name="TextBox 18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54" name="TextBox 185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5" name="TextBox 185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56" name="TextBox 185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7" name="TextBox 18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8" name="TextBox 18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59" name="TextBox 185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0" name="TextBox 18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1" name="TextBox 186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62" name="TextBox 186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3" name="TextBox 18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64" name="TextBox 186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5" name="TextBox 18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6" name="TextBox 18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67" name="TextBox 186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8" name="TextBox 186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9" name="TextBox 186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70" name="TextBox 186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1" name="TextBox 18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72" name="TextBox 187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3" name="TextBox 18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4" name="TextBox 187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75" name="TextBox 187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6" name="TextBox 18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7" name="TextBox 187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78" name="TextBox 187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9" name="TextBox 18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0" name="TextBox 187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1" name="TextBox 18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2" name="TextBox 18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3" name="TextBox 188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4" name="TextBox 188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5" name="TextBox 18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6" name="TextBox 188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7" name="TextBox 188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8" name="TextBox 188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9" name="TextBox 18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0" name="TextBox 188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91" name="TextBox 189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2" name="TextBox 18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3" name="TextBox 189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94" name="TextBox 189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5" name="TextBox 189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96" name="TextBox 189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7" name="TextBox 18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8" name="TextBox 189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99" name="TextBox 189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0" name="TextBox 18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1" name="TextBox 190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02" name="TextBox 190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03" name="TextBox 190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4" name="TextBox 190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5" name="TextBox 190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06" name="TextBox 190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7" name="TextBox 190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8" name="TextBox 190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09" name="TextBox 190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10" name="TextBox 19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11" name="TextBox 191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2" name="TextBox 19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3" name="TextBox 191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4" name="TextBox 191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5" name="TextBox 19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6" name="TextBox 191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7" name="TextBox 191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8" name="TextBox 191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19" name="TextBox 19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0" name="TextBox 191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21" name="TextBox 192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2" name="TextBox 192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23" name="TextBox 192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4" name="TextBox 19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5" name="TextBox 192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26" name="TextBox 192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7" name="TextBox 192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8" name="TextBox 192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29" name="TextBox 192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0" name="TextBox 192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31" name="TextBox 193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2" name="TextBox 19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3" name="TextBox 193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34" name="TextBox 193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5" name="TextBox 19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6" name="TextBox 193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37" name="TextBox 193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8" name="TextBox 193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39" name="TextBox 193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0" name="TextBox 193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1" name="TextBox 194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42" name="TextBox 194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3" name="TextBox 194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4" name="TextBox 194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45" name="TextBox 194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6" name="TextBox 194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47" name="TextBox 194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8" name="TextBox 194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9" name="TextBox 194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50" name="TextBox 194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1" name="TextBox 19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2" name="TextBox 195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53" name="TextBox 195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4" name="TextBox 195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55" name="TextBox 195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6" name="TextBox 195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7" name="TextBox 195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58" name="TextBox 195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9" name="TextBox 19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0" name="TextBox 195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1" name="TextBox 196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2" name="TextBox 196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3" name="TextBox 196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4" name="TextBox 19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5" name="TextBox 196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6" name="TextBox 196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7" name="TextBox 19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8" name="TextBox 196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9" name="TextBox 196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0" name="TextBox 19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1" name="TextBox 19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2" name="TextBox 19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3" name="TextBox 197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4" name="TextBox 197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5" name="TextBox 197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6" name="TextBox 19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7" name="TextBox 197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8" name="TextBox 19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9" name="TextBox 19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0" name="TextBox 197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1" name="TextBox 19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2" name="TextBox 19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3" name="TextBox 198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4" name="TextBox 198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5" name="TextBox 198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6" name="TextBox 198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7" name="TextBox 198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8" name="TextBox 19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9" name="TextBox 19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0" name="TextBox 198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1" name="TextBox 199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2" name="TextBox 199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3" name="TextBox 199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4" name="TextBox 199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95" name="TextBox 199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6" name="TextBox 199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7" name="TextBox 199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98" name="TextBox 199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9" name="TextBox 199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0" name="TextBox 199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01" name="TextBox 200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02" name="TextBox 200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3" name="TextBox 200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4" name="TextBox 200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05" name="TextBox 200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6" name="TextBox 200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7" name="TextBox 200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08" name="TextBox 200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9" name="TextBox 200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10" name="TextBox 200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1" name="TextBox 201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2" name="TextBox 201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3" name="TextBox 201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4" name="TextBox 201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5" name="TextBox 201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6" name="TextBox 201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7" name="TextBox 201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18" name="TextBox 201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19" name="TextBox 201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0" name="TextBox 201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1" name="TextBox 202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2" name="TextBox 202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3" name="TextBox 202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4" name="TextBox 202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5" name="TextBox 202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6" name="TextBox 202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7" name="TextBox 202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8" name="TextBox 202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9" name="TextBox 202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30" name="TextBox 202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1" name="TextBox 203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2" name="TextBox 203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33" name="TextBox 2032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4" name="TextBox 203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5" name="TextBox 203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36" name="TextBox 203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7" name="TextBox 203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38" name="TextBox 203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9" name="TextBox 203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0" name="TextBox 203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1" name="TextBox 2040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2" name="TextBox 204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3" name="TextBox 204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4" name="TextBox 204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5" name="TextBox 204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6" name="TextBox 2045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7" name="TextBox 204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8" name="TextBox 204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9" name="TextBox 2048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0" name="TextBox 204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1" name="TextBox 205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52" name="TextBox 205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3" name="TextBox 205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54" name="TextBox 2053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5" name="TextBox 2054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6" name="TextBox 205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57" name="TextBox 2056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8" name="TextBox 205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9" name="TextBox 205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60" name="TextBox 2059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1" name="TextBox 206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62" name="TextBox 2061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3" name="TextBox 2062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4" name="TextBox 2063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65" name="TextBox 2064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6" name="TextBox 206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7" name="TextBox 206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68" name="TextBox 2067"/>
        <xdr:cNvSpPr txBox="1"/>
      </xdr:nvSpPr>
      <xdr:spPr>
        <a:xfrm>
          <a:off x="2486025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69" name="TextBox 2068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0" name="TextBox 2069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1" name="TextBox 207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2" name="TextBox 207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73" name="TextBox 2072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74" name="TextBox 2073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75" name="TextBox 2074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6" name="TextBox 2075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7" name="TextBox 2076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8" name="TextBox 207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9" name="TextBox 207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0" name="TextBox 2079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1" name="TextBox 2080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2" name="TextBox 2081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3" name="TextBox 2082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4" name="TextBox 2083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5" name="TextBox 2084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6" name="TextBox 2085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7" name="TextBox 2086"/>
        <xdr:cNvSpPr txBox="1"/>
      </xdr:nvSpPr>
      <xdr:spPr>
        <a:xfrm>
          <a:off x="1508760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8" name="TextBox 2087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9" name="TextBox 2088"/>
        <xdr:cNvSpPr txBox="1"/>
      </xdr:nvSpPr>
      <xdr:spPr>
        <a:xfrm>
          <a:off x="2495550" y="557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1038225</xdr:colOff>
      <xdr:row>42</xdr:row>
      <xdr:rowOff>0</xdr:rowOff>
    </xdr:from>
    <xdr:ext cx="171450" cy="238125"/>
    <xdr:sp macro="" textlink="">
      <xdr:nvSpPr>
        <xdr:cNvPr id="2" name="TextBox 1"/>
        <xdr:cNvSpPr txBox="1"/>
      </xdr:nvSpPr>
      <xdr:spPr>
        <a:xfrm>
          <a:off x="1504950" y="7086600"/>
          <a:ext cx="171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" name="TextBox 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" name="TextBox 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" name="TextBox 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" name="TextBox 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" name="TextBox 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" name="TextBox 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" name="TextBox 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" name="TextBox 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" name="TextBox 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" name="TextBox 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" name="TextBox 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" name="TextBox 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" name="TextBox 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" name="TextBox 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" name="TextBox 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" name="TextBox 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" name="TextBox 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" name="TextBox 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" name="TextBox 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" name="TextBox 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" name="TextBox 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" name="TextBox 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" name="TextBox 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" name="TextBox 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" name="TextBox 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" name="TextBox 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" name="TextBox 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" name="TextBox 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" name="TextBox 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" name="TextBox 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" name="TextBox 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" name="TextBox 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" name="TextBox 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" name="TextBox 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" name="TextBox 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" name="TextBox 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" name="TextBox 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" name="TextBox 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" name="TextBox 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" name="TextBox 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" name="TextBox 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" name="TextBox 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" name="TextBox 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" name="TextBox 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" name="TextBox 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" name="TextBox 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" name="TextBox 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" name="TextBox 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" name="TextBox 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" name="TextBox 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" name="TextBox 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" name="TextBox 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" name="TextBox 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" name="TextBox 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" name="TextBox 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" name="TextBox 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" name="TextBox 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" name="TextBox 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" name="TextBox 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" name="TextBox 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" name="TextBox 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" name="TextBox 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" name="TextBox 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" name="TextBox 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" name="TextBox 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" name="TextBox 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" name="TextBox 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" name="TextBox 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" name="TextBox 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" name="TextBox 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" name="TextBox 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" name="TextBox 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" name="TextBox 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" name="TextBox 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" name="TextBox 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" name="TextBox 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" name="TextBox 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" name="TextBox 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" name="TextBox 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" name="TextBox 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" name="TextBox 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" name="TextBox 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" name="TextBox 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" name="TextBox 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" name="TextBox 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" name="TextBox 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" name="TextBox 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" name="TextBox 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" name="TextBox 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" name="TextBox 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" name="TextBox 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" name="TextBox 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" name="TextBox 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" name="TextBox 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" name="TextBox 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" name="TextBox 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" name="TextBox 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" name="TextBox 1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" name="TextBox 1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" name="TextBox 1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" name="TextBox 1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" name="TextBox 1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" name="TextBox 1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" name="TextBox 1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" name="TextBox 1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" name="TextBox 1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" name="TextBox 1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" name="TextBox 1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" name="TextBox 1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" name="TextBox 1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" name="TextBox 1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" name="TextBox 1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" name="TextBox 1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" name="TextBox 1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" name="TextBox 1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" name="TextBox 1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" name="TextBox 1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" name="TextBox 1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" name="TextBox 1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" name="TextBox 1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" name="TextBox 1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" name="TextBox 1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" name="TextBox 1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" name="TextBox 1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" name="TextBox 1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" name="TextBox 1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" name="TextBox 1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" name="TextBox 1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" name="TextBox 1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" name="TextBox 1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" name="TextBox 1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" name="TextBox 1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" name="TextBox 1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" name="TextBox 1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" name="TextBox 1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" name="TextBox 1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" name="TextBox 1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" name="TextBox 1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" name="TextBox 1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" name="TextBox 1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" name="TextBox 1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5" name="TextBox 1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6" name="TextBox 1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7" name="TextBox 1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8" name="TextBox 1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9" name="TextBox 1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0" name="TextBox 1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1" name="TextBox 1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2" name="TextBox 1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3" name="TextBox 1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4" name="TextBox 1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5" name="TextBox 1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6" name="TextBox 1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7" name="TextBox 1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0" name="TextBox 1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1" name="TextBox 1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2" name="TextBox 1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3" name="TextBox 1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4" name="TextBox 1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5" name="TextBox 1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6" name="TextBox 1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7" name="TextBox 1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8" name="TextBox 1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9" name="TextBox 1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0" name="TextBox 1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1" name="TextBox 1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2" name="TextBox 1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3" name="TextBox 1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4" name="TextBox 1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5" name="TextBox 1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6" name="TextBox 1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7" name="TextBox 1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8" name="TextBox 1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9" name="TextBox 1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0" name="TextBox 1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1" name="TextBox 1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2" name="TextBox 1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3" name="TextBox 1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4" name="TextBox 1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5" name="TextBox 1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6" name="TextBox 1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7" name="TextBox 1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8" name="TextBox 1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9" name="TextBox 1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0" name="TextBox 1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1" name="TextBox 1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2" name="TextBox 1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3" name="TextBox 1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4" name="TextBox 1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5" name="TextBox 1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6" name="TextBox 1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7" name="TextBox 1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8" name="TextBox 1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9" name="TextBox 1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0" name="TextBox 1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1" name="TextBox 2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2" name="TextBox 2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3" name="TextBox 2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4" name="TextBox 2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5" name="TextBox 2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6" name="TextBox 2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7" name="TextBox 2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8" name="TextBox 2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9" name="TextBox 2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0" name="TextBox 2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1" name="TextBox 2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2" name="TextBox 2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3" name="TextBox 2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4" name="TextBox 2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5" name="TextBox 2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6" name="TextBox 2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7" name="TextBox 2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8" name="TextBox 2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9" name="TextBox 2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0" name="TextBox 2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1" name="TextBox 2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2" name="TextBox 2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3" name="TextBox 2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4" name="TextBox 2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5" name="TextBox 2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6" name="TextBox 2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7" name="TextBox 2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8" name="TextBox 2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9" name="TextBox 2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0" name="TextBox 2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1" name="TextBox 2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2" name="TextBox 2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3" name="TextBox 2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4" name="TextBox 2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5" name="TextBox 2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6" name="TextBox 2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7" name="TextBox 2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8" name="TextBox 2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9" name="TextBox 2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0" name="TextBox 2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1" name="TextBox 2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2" name="TextBox 2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3" name="TextBox 2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4" name="TextBox 2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5" name="TextBox 2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6" name="TextBox 2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7" name="TextBox 2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8" name="TextBox 2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9" name="TextBox 2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0" name="TextBox 2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1" name="TextBox 2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2" name="TextBox 2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3" name="TextBox 2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4" name="TextBox 2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5" name="TextBox 2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6" name="TextBox 2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7" name="TextBox 2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8" name="TextBox 2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9" name="TextBox 2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0" name="TextBox 2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1" name="TextBox 2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2" name="TextBox 2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3" name="TextBox 2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4" name="TextBox 2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5" name="TextBox 2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6" name="TextBox 2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7" name="TextBox 2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8" name="TextBox 2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9" name="TextBox 2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0" name="TextBox 2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1" name="TextBox 2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2" name="TextBox 2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3" name="TextBox 2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4" name="TextBox 2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5" name="TextBox 2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6" name="TextBox 2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7" name="TextBox 2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8" name="TextBox 2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9" name="TextBox 2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0" name="TextBox 2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1" name="TextBox 2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2" name="TextBox 2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3" name="TextBox 2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4" name="TextBox 2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5" name="TextBox 2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6" name="TextBox 2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7" name="TextBox 2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8" name="TextBox 2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9" name="TextBox 2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0" name="TextBox 2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1" name="TextBox 2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2" name="TextBox 2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3" name="TextBox 2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4" name="TextBox 2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5" name="TextBox 2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6" name="TextBox 2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7" name="TextBox 2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8" name="TextBox 2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9" name="TextBox 2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0" name="TextBox 2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1" name="TextBox 3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2" name="TextBox 3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3" name="TextBox 3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4" name="TextBox 3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5" name="TextBox 3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6" name="TextBox 3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7" name="TextBox 3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8" name="TextBox 3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9" name="TextBox 3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0" name="TextBox 3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1" name="TextBox 3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2" name="TextBox 3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3" name="TextBox 3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4" name="TextBox 3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5" name="TextBox 3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6" name="TextBox 3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7" name="TextBox 3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8" name="TextBox 3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9" name="TextBox 3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0" name="TextBox 3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1" name="TextBox 3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2" name="TextBox 3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3" name="TextBox 3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4" name="TextBox 3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5" name="TextBox 3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6" name="TextBox 3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7" name="TextBox 3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8" name="TextBox 3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9" name="TextBox 3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0" name="TextBox 3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1" name="TextBox 3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2" name="TextBox 3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3" name="TextBox 3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4" name="TextBox 3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5" name="TextBox 3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6" name="TextBox 3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7" name="TextBox 3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8" name="TextBox 3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9" name="TextBox 3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0" name="TextBox 3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1" name="TextBox 3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2" name="TextBox 3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3" name="TextBox 3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4" name="TextBox 3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5" name="TextBox 3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6" name="TextBox 3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7" name="TextBox 3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8" name="TextBox 3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9" name="TextBox 3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0" name="TextBox 3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1" name="TextBox 3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2" name="TextBox 3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3" name="TextBox 3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4" name="TextBox 3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5" name="TextBox 3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6" name="TextBox 3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7" name="TextBox 3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8" name="TextBox 3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9" name="TextBox 3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0" name="TextBox 3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1" name="TextBox 3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2" name="TextBox 3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3" name="TextBox 3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4" name="TextBox 3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5" name="TextBox 3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6" name="TextBox 3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7" name="TextBox 3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8" name="TextBox 3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9" name="TextBox 3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0" name="TextBox 3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1" name="TextBox 3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2" name="TextBox 3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3" name="TextBox 3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4" name="TextBox 3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5" name="TextBox 3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6" name="TextBox 3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7" name="TextBox 3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8" name="TextBox 3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9" name="TextBox 3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0" name="TextBox 3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1" name="TextBox 3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2" name="TextBox 3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3" name="TextBox 3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4" name="TextBox 3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5" name="TextBox 3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6" name="TextBox 3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7" name="TextBox 3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8" name="TextBox 3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9" name="TextBox 3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0" name="TextBox 3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1" name="TextBox 3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2" name="TextBox 3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3" name="TextBox 3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4" name="TextBox 3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5" name="TextBox 3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6" name="TextBox 3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7" name="TextBox 3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8" name="TextBox 3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9" name="TextBox 3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0" name="TextBox 3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1" name="TextBox 4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2" name="TextBox 4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3" name="TextBox 4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4" name="TextBox 4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5" name="TextBox 4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6" name="TextBox 4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7" name="TextBox 4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8" name="TextBox 4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9" name="TextBox 4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0" name="TextBox 4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1" name="TextBox 4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2" name="TextBox 4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3" name="TextBox 4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4" name="TextBox 4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5" name="TextBox 4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6" name="TextBox 4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7" name="TextBox 4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8" name="TextBox 4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9" name="TextBox 4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0" name="TextBox 4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1" name="TextBox 4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2" name="TextBox 4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3" name="TextBox 4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4" name="TextBox 4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5" name="TextBox 4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6" name="TextBox 4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7" name="TextBox 4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8" name="TextBox 4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9" name="TextBox 4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0" name="TextBox 4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1" name="TextBox 4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2" name="TextBox 4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3" name="TextBox 4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4" name="TextBox 4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5" name="TextBox 4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6" name="TextBox 4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7" name="TextBox 4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8" name="TextBox 4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9" name="TextBox 4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0" name="TextBox 4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1" name="TextBox 4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2" name="TextBox 4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3" name="TextBox 4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4" name="TextBox 4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5" name="TextBox 4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6" name="TextBox 4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7" name="TextBox 4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8" name="TextBox 4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9" name="TextBox 4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0" name="TextBox 4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1" name="TextBox 4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2" name="TextBox 4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3" name="TextBox 4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4" name="TextBox 4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5" name="TextBox 4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6" name="TextBox 4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7" name="TextBox 4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8" name="TextBox 4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9" name="TextBox 4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0" name="TextBox 4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1" name="TextBox 4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2" name="TextBox 4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3" name="TextBox 4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4" name="TextBox 4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5" name="TextBox 4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6" name="TextBox 4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7" name="TextBox 4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8" name="TextBox 4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9" name="TextBox 4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0" name="TextBox 4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1" name="TextBox 4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2" name="TextBox 4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3" name="TextBox 4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4" name="TextBox 4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5" name="TextBox 4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6" name="TextBox 4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7" name="TextBox 4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8" name="TextBox 4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9" name="TextBox 4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0" name="TextBox 4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1" name="TextBox 4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2" name="TextBox 4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3" name="TextBox 4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4" name="TextBox 4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5" name="TextBox 4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6" name="TextBox 4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7" name="TextBox 4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8" name="TextBox 4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9" name="TextBox 4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0" name="TextBox 4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1" name="TextBox 4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2" name="TextBox 4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3" name="TextBox 4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4" name="TextBox 4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5" name="TextBox 4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6" name="TextBox 4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7" name="TextBox 4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8" name="TextBox 4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9" name="TextBox 4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0" name="TextBox 4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1" name="TextBox 5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2" name="TextBox 5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3" name="TextBox 5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4" name="TextBox 5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5" name="TextBox 5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6" name="TextBox 5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7" name="TextBox 5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8" name="TextBox 5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9" name="TextBox 5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0" name="TextBox 5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1" name="TextBox 5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2" name="TextBox 5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3" name="TextBox 5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4" name="TextBox 5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5" name="TextBox 5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6" name="TextBox 5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7" name="TextBox 5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8" name="TextBox 5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9" name="TextBox 5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0" name="TextBox 5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1" name="TextBox 5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2" name="TextBox 5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3" name="TextBox 5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4" name="TextBox 5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5" name="TextBox 5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6" name="TextBox 5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7" name="TextBox 5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8" name="TextBox 5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9" name="TextBox 5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0" name="TextBox 5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1" name="TextBox 5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2" name="TextBox 5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3" name="TextBox 5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4" name="TextBox 5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5" name="TextBox 5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6" name="TextBox 5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7" name="TextBox 5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8" name="TextBox 5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9" name="TextBox 5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0" name="TextBox 5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1" name="TextBox 5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2" name="TextBox 5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3" name="TextBox 5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4" name="TextBox 5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5" name="TextBox 5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6" name="TextBox 5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7" name="TextBox 5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8" name="TextBox 5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9" name="TextBox 5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0" name="TextBox 5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1" name="TextBox 5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2" name="TextBox 5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3" name="TextBox 5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4" name="TextBox 5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5" name="TextBox 5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6" name="TextBox 5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7" name="TextBox 5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8" name="TextBox 5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9" name="TextBox 5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0" name="TextBox 5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1" name="TextBox 5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2" name="TextBox 5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3" name="TextBox 5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4" name="TextBox 5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5" name="TextBox 5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6" name="TextBox 5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7" name="TextBox 5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8" name="TextBox 5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9" name="TextBox 5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0" name="TextBox 5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1" name="TextBox 5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2" name="TextBox 5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3" name="TextBox 5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4" name="TextBox 5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5" name="TextBox 5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6" name="TextBox 5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7" name="TextBox 5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8" name="TextBox 5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9" name="TextBox 5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0" name="TextBox 5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1" name="TextBox 5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2" name="TextBox 5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3" name="TextBox 5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4" name="TextBox 5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5" name="TextBox 5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6" name="TextBox 5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7" name="TextBox 5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8" name="TextBox 5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9" name="TextBox 5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0" name="TextBox 5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1" name="TextBox 5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2" name="TextBox 5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3" name="TextBox 5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4" name="TextBox 5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5" name="TextBox 5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6" name="TextBox 5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7" name="TextBox 5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8" name="TextBox 5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9" name="TextBox 5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0" name="TextBox 5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1" name="TextBox 6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2" name="TextBox 6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3" name="TextBox 6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4" name="TextBox 6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5" name="TextBox 6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6" name="TextBox 6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7" name="TextBox 6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8" name="TextBox 6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9" name="TextBox 6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0" name="TextBox 6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1" name="TextBox 6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2" name="TextBox 6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3" name="TextBox 6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4" name="TextBox 6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5" name="TextBox 6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6" name="TextBox 6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7" name="TextBox 6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8" name="TextBox 6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9" name="TextBox 6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0" name="TextBox 6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1" name="TextBox 6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2" name="TextBox 6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3" name="TextBox 6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4" name="TextBox 6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5" name="TextBox 6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6" name="TextBox 6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7" name="TextBox 6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8" name="TextBox 6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9" name="TextBox 6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0" name="TextBox 6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1" name="TextBox 6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2" name="TextBox 6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3" name="TextBox 6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4" name="TextBox 6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5" name="TextBox 6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6" name="TextBox 6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7" name="TextBox 6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8" name="TextBox 6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9" name="TextBox 6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0" name="TextBox 6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1" name="TextBox 6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2" name="TextBox 6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3" name="TextBox 6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4" name="TextBox 6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5" name="TextBox 6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6" name="TextBox 6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7" name="TextBox 6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8" name="TextBox 6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9" name="TextBox 6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0" name="TextBox 6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1" name="TextBox 6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2" name="TextBox 6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3" name="TextBox 6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4" name="TextBox 6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5" name="TextBox 6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6" name="TextBox 6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7" name="TextBox 6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8" name="TextBox 6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9" name="TextBox 6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0" name="TextBox 6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1" name="TextBox 6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2" name="TextBox 6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3" name="TextBox 6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4" name="TextBox 6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5" name="TextBox 6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6" name="TextBox 6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7" name="TextBox 6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8" name="TextBox 6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9" name="TextBox 6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0" name="TextBox 6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1" name="TextBox 6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2" name="TextBox 6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3" name="TextBox 6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4" name="TextBox 6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5" name="TextBox 6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6" name="TextBox 6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7" name="TextBox 6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8" name="TextBox 6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9" name="TextBox 6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0" name="TextBox 6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1" name="TextBox 6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2" name="TextBox 6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3" name="TextBox 6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4" name="TextBox 6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5" name="TextBox 6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6" name="TextBox 6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7" name="TextBox 6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8" name="TextBox 6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9" name="TextBox 6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0" name="TextBox 6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1" name="TextBox 6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2" name="TextBox 6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3" name="TextBox 6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4" name="TextBox 6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5" name="TextBox 6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6" name="TextBox 6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7" name="TextBox 6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8" name="TextBox 6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9" name="TextBox 6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0" name="TextBox 6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1" name="TextBox 7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2" name="TextBox 7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3" name="TextBox 7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4" name="TextBox 7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5" name="TextBox 7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6" name="TextBox 7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7" name="TextBox 7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8" name="TextBox 7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9" name="TextBox 7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0" name="TextBox 7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1" name="TextBox 7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2" name="TextBox 7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3" name="TextBox 7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4" name="TextBox 7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5" name="TextBox 7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6" name="TextBox 7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7" name="TextBox 7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8" name="TextBox 7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9" name="TextBox 7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0" name="TextBox 7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1" name="TextBox 7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2" name="TextBox 7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3" name="TextBox 7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4" name="TextBox 7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5" name="TextBox 7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6" name="TextBox 7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7" name="TextBox 7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8" name="TextBox 7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9" name="TextBox 7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0" name="TextBox 7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1" name="TextBox 7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2" name="TextBox 7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3" name="TextBox 7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4" name="TextBox 7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5" name="TextBox 7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6" name="TextBox 7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7" name="TextBox 7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8" name="TextBox 7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9" name="TextBox 7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0" name="TextBox 7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1" name="TextBox 7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2" name="TextBox 7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3" name="TextBox 7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4" name="TextBox 7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5" name="TextBox 7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6" name="TextBox 7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7" name="TextBox 7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8" name="TextBox 7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9" name="TextBox 7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0" name="TextBox 7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1" name="TextBox 7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2" name="TextBox 7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3" name="TextBox 7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4" name="TextBox 7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5" name="TextBox 7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6" name="TextBox 7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7" name="TextBox 7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8" name="TextBox 7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9" name="TextBox 7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2" name="TextBox 7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3" name="TextBox 7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4" name="TextBox 7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5" name="TextBox 7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7" name="TextBox 7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8" name="TextBox 7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2334875" y="708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6" name="TextBox 7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7" name="TextBox 7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8" name="TextBox 7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9" name="TextBox 7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0" name="TextBox 7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1" name="TextBox 7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2" name="TextBox 7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3" name="TextBox 7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4" name="TextBox 7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5" name="TextBox 7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6" name="TextBox 7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7" name="TextBox 7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8" name="TextBox 7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9" name="TextBox 7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0" name="TextBox 7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1" name="TextBox 7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2" name="TextBox 7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3" name="TextBox 7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4" name="TextBox 7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5" name="TextBox 7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6" name="TextBox 7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7" name="TextBox 7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8" name="TextBox 7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9" name="TextBox 7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0" name="TextBox 7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1" name="TextBox 8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2" name="TextBox 8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3" name="TextBox 8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4" name="TextBox 8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5" name="TextBox 8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6" name="TextBox 8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7" name="TextBox 8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8" name="TextBox 8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9" name="TextBox 8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0" name="TextBox 8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1" name="TextBox 8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2" name="TextBox 8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3" name="TextBox 8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4" name="TextBox 8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5" name="TextBox 8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6" name="TextBox 8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7" name="TextBox 8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8" name="TextBox 8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9" name="TextBox 8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0" name="TextBox 8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1" name="TextBox 8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2" name="TextBox 8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3" name="TextBox 8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4" name="TextBox 8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5" name="TextBox 8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6" name="TextBox 8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7" name="TextBox 8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8" name="TextBox 8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9" name="TextBox 8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0" name="TextBox 8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1" name="TextBox 8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2" name="TextBox 8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3" name="TextBox 8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4" name="TextBox 8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5" name="TextBox 8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6" name="TextBox 8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7" name="TextBox 8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8" name="TextBox 8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9" name="TextBox 8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0" name="TextBox 8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1" name="TextBox 8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2" name="TextBox 8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3" name="TextBox 8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4" name="TextBox 8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5" name="TextBox 8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6" name="TextBox 8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7" name="TextBox 8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8" name="TextBox 8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9" name="TextBox 8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0" name="TextBox 8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1" name="TextBox 8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2" name="TextBox 8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3" name="TextBox 8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4" name="TextBox 8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5" name="TextBox 8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6" name="TextBox 8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7" name="TextBox 8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8" name="TextBox 8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9" name="TextBox 8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0" name="TextBox 8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1" name="TextBox 8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2" name="TextBox 8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3" name="TextBox 8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4" name="TextBox 8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5" name="TextBox 8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6" name="TextBox 8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7" name="TextBox 8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8" name="TextBox 8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9" name="TextBox 8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0" name="TextBox 8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1" name="TextBox 8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2" name="TextBox 8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3" name="TextBox 8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4" name="TextBox 8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5" name="TextBox 8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6" name="TextBox 8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7" name="TextBox 8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8" name="TextBox 8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9" name="TextBox 8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0" name="TextBox 8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1" name="TextBox 8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2" name="TextBox 8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3" name="TextBox 8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4" name="TextBox 8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5" name="TextBox 8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6" name="TextBox 8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7" name="TextBox 8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8" name="TextBox 8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9" name="TextBox 8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0" name="TextBox 8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1" name="TextBox 8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2" name="TextBox 8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3" name="TextBox 8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4" name="TextBox 8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5" name="TextBox 8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6" name="TextBox 8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7" name="TextBox 8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8" name="TextBox 8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9" name="TextBox 8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0" name="TextBox 8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1" name="TextBox 9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2" name="TextBox 9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3" name="TextBox 9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4" name="TextBox 9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5" name="TextBox 9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6" name="TextBox 9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7" name="TextBox 9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8" name="TextBox 9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9" name="TextBox 9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0" name="TextBox 9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1" name="TextBox 9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2" name="TextBox 9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3" name="TextBox 9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4" name="TextBox 9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5" name="TextBox 9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6" name="TextBox 9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7" name="TextBox 9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8" name="TextBox 9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9" name="TextBox 9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0" name="TextBox 9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1" name="TextBox 9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2" name="TextBox 9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3" name="TextBox 9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4" name="TextBox 9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5" name="TextBox 9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6" name="TextBox 9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7" name="TextBox 9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8" name="TextBox 9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9" name="TextBox 9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0" name="TextBox 9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1" name="TextBox 9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2" name="TextBox 9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3" name="TextBox 9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4" name="TextBox 9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5" name="TextBox 9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6" name="TextBox 9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7" name="TextBox 9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8" name="TextBox 9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9" name="TextBox 9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0" name="TextBox 9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1" name="TextBox 9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2" name="TextBox 9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3" name="TextBox 9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4" name="TextBox 9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5" name="TextBox 9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6" name="TextBox 9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7" name="TextBox 9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8" name="TextBox 9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9" name="TextBox 9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0" name="TextBox 9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1" name="TextBox 9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2" name="TextBox 9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3" name="TextBox 9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4" name="TextBox 9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5" name="TextBox 9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6" name="TextBox 9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7" name="TextBox 9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8" name="TextBox 9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9" name="TextBox 9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0" name="TextBox 9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1" name="TextBox 9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2" name="TextBox 9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3" name="TextBox 9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4" name="TextBox 9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5" name="TextBox 9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6" name="TextBox 9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7" name="TextBox 9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8" name="TextBox 9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9" name="TextBox 9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0" name="TextBox 9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1" name="TextBox 9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2" name="TextBox 9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3" name="TextBox 9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4" name="TextBox 9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5" name="TextBox 9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6" name="TextBox 9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7" name="TextBox 9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8" name="TextBox 9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9" name="TextBox 9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0" name="TextBox 9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1" name="TextBox 9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2" name="TextBox 9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3" name="TextBox 9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4" name="TextBox 9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5" name="TextBox 9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6" name="TextBox 9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7" name="TextBox 9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8" name="TextBox 9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9" name="TextBox 9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0" name="TextBox 9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1" name="TextBox 9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2" name="TextBox 9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3" name="TextBox 9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4" name="TextBox 9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5" name="TextBox 9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6" name="TextBox 9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7" name="TextBox 9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8" name="TextBox 9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9" name="TextBox 9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0" name="TextBox 9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1" name="TextBox 10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2" name="TextBox 10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3" name="TextBox 10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4" name="TextBox 10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5" name="TextBox 10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6" name="TextBox 10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7" name="TextBox 10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8" name="TextBox 10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9" name="TextBox 10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0" name="TextBox 10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1" name="TextBox 10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2" name="TextBox 10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3" name="TextBox 10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4" name="TextBox 10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5" name="TextBox 10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6" name="TextBox 10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7" name="TextBox 10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8" name="TextBox 10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9" name="TextBox 10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0" name="TextBox 10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1" name="TextBox 10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2" name="TextBox 10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3" name="TextBox 10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4" name="TextBox 10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5" name="TextBox 10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6" name="TextBox 10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7" name="TextBox 10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8" name="TextBox 10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9" name="TextBox 10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0" name="TextBox 10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1" name="TextBox 10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2" name="TextBox 10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3" name="TextBox 10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4" name="TextBox 10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5" name="TextBox 10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6" name="TextBox 10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7" name="TextBox 10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8" name="TextBox 10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9" name="TextBox 10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0" name="TextBox 10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1" name="TextBox 10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2" name="TextBox 10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3" name="TextBox 10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4" name="TextBox 10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5" name="TextBox 10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6" name="TextBox 10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7" name="TextBox 10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8" name="TextBox 10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9" name="TextBox 10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0" name="TextBox 10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1" name="TextBox 10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2" name="TextBox 10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3" name="TextBox 10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4" name="TextBox 10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5" name="TextBox 10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6" name="TextBox 10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7" name="TextBox 10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8" name="TextBox 10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9" name="TextBox 10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0" name="TextBox 10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1" name="TextBox 10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2" name="TextBox 10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3" name="TextBox 10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4" name="TextBox 10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5" name="TextBox 10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6" name="TextBox 10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7" name="TextBox 10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8" name="TextBox 10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9" name="TextBox 10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0" name="TextBox 10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1" name="TextBox 10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2" name="TextBox 10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3" name="TextBox 10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4" name="TextBox 10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5" name="TextBox 10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6" name="TextBox 10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7" name="TextBox 10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8" name="TextBox 10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9" name="TextBox 10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0" name="TextBox 10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1" name="TextBox 10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2" name="TextBox 10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3" name="TextBox 10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4" name="TextBox 10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5" name="TextBox 10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6" name="TextBox 10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7" name="TextBox 10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8" name="TextBox 10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9" name="TextBox 10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0" name="TextBox 10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1" name="TextBox 10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2" name="TextBox 10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3" name="TextBox 10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4" name="TextBox 10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5" name="TextBox 10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6" name="TextBox 10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7" name="TextBox 10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8" name="TextBox 10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9" name="TextBox 10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0" name="TextBox 10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1" name="TextBox 11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2" name="TextBox 11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3" name="TextBox 11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4" name="TextBox 11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5" name="TextBox 11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6" name="TextBox 11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7" name="TextBox 11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8" name="TextBox 11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9" name="TextBox 11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0" name="TextBox 11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1" name="TextBox 11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2" name="TextBox 11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3" name="TextBox 11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4" name="TextBox 11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5" name="TextBox 11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6" name="TextBox 11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7" name="TextBox 11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8" name="TextBox 11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9" name="TextBox 11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0" name="TextBox 11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1" name="TextBox 11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2" name="TextBox 11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3" name="TextBox 11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4" name="TextBox 11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5" name="TextBox 11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6" name="TextBox 11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7" name="TextBox 11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8" name="TextBox 11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9" name="TextBox 11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0" name="TextBox 11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1" name="TextBox 11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2" name="TextBox 11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3" name="TextBox 11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4" name="TextBox 11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5" name="TextBox 11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6" name="TextBox 11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7" name="TextBox 11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8" name="TextBox 11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9" name="TextBox 11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0" name="TextBox 11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1" name="TextBox 11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2" name="TextBox 11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3" name="TextBox 11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4" name="TextBox 11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5" name="TextBox 11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6" name="TextBox 11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7" name="TextBox 11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8" name="TextBox 11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9" name="TextBox 11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0" name="TextBox 11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1" name="TextBox 11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2" name="TextBox 11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3" name="TextBox 11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4" name="TextBox 11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5" name="TextBox 11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6" name="TextBox 11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7" name="TextBox 11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8" name="TextBox 11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9" name="TextBox 11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0" name="TextBox 11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1" name="TextBox 11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2" name="TextBox 11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3" name="TextBox 11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4" name="TextBox 11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5" name="TextBox 11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6" name="TextBox 11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7" name="TextBox 11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8" name="TextBox 11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9" name="TextBox 11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0" name="TextBox 11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1" name="TextBox 11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2" name="TextBox 11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3" name="TextBox 11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4" name="TextBox 11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5" name="TextBox 11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6" name="TextBox 11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7" name="TextBox 11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8" name="TextBox 11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9" name="TextBox 11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0" name="TextBox 11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1" name="TextBox 11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2" name="TextBox 11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3" name="TextBox 11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4" name="TextBox 11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5" name="TextBox 11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6" name="TextBox 11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7" name="TextBox 11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8" name="TextBox 11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9" name="TextBox 11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0" name="TextBox 11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1" name="TextBox 11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2" name="TextBox 11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3" name="TextBox 11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4" name="TextBox 11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5" name="TextBox 11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6" name="TextBox 11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7" name="TextBox 11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8" name="TextBox 11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9" name="TextBox 11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0" name="TextBox 11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1" name="TextBox 12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2" name="TextBox 12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3" name="TextBox 12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4" name="TextBox 12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5" name="TextBox 12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6" name="TextBox 12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7" name="TextBox 12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8" name="TextBox 12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9" name="TextBox 12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0" name="TextBox 12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1" name="TextBox 12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2" name="TextBox 12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3" name="TextBox 12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4" name="TextBox 12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5" name="TextBox 12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6" name="TextBox 12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7" name="TextBox 12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8" name="TextBox 12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9" name="TextBox 12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0" name="TextBox 12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1" name="TextBox 12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2" name="TextBox 12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3" name="TextBox 12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4" name="TextBox 12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5" name="TextBox 12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6" name="TextBox 12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7" name="TextBox 12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8" name="TextBox 12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9" name="TextBox 12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0" name="TextBox 12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1" name="TextBox 12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2" name="TextBox 12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3" name="TextBox 12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4" name="TextBox 12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5" name="TextBox 12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6" name="TextBox 12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7" name="TextBox 12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8" name="TextBox 12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9" name="TextBox 12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0" name="TextBox 12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1" name="TextBox 12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2" name="TextBox 12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3" name="TextBox 12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4" name="TextBox 12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5" name="TextBox 12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6" name="TextBox 12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7" name="TextBox 12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8" name="TextBox 12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9" name="TextBox 12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0" name="TextBox 12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1" name="TextBox 12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2" name="TextBox 12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3" name="TextBox 12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4" name="TextBox 12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5" name="TextBox 12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6" name="TextBox 12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7" name="TextBox 12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8" name="TextBox 12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9" name="TextBox 12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0" name="TextBox 12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1" name="TextBox 12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2" name="TextBox 12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3" name="TextBox 12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4" name="TextBox 12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5" name="TextBox 12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6" name="TextBox 12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7" name="TextBox 12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8" name="TextBox 12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9" name="TextBox 12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0" name="TextBox 12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1" name="TextBox 12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2" name="TextBox 12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3" name="TextBox 12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4" name="TextBox 12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5" name="TextBox 12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6" name="TextBox 12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7" name="TextBox 12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8" name="TextBox 12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9" name="TextBox 12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0" name="TextBox 12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1" name="TextBox 12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2" name="TextBox 12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3" name="TextBox 12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4" name="TextBox 12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5" name="TextBox 12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6" name="TextBox 12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7" name="TextBox 12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8" name="TextBox 12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9" name="TextBox 12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0" name="TextBox 12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1" name="TextBox 12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2" name="TextBox 12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3" name="TextBox 12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4" name="TextBox 12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5" name="TextBox 12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6" name="TextBox 12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7" name="TextBox 12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8" name="TextBox 12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9" name="TextBox 12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0" name="TextBox 12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1" name="TextBox 13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2" name="TextBox 13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3" name="TextBox 13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4" name="TextBox 13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5" name="TextBox 13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6" name="TextBox 13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7" name="TextBox 13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8" name="TextBox 13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9" name="TextBox 13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0" name="TextBox 13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1" name="TextBox 13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2" name="TextBox 13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3" name="TextBox 13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4" name="TextBox 13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5" name="TextBox 13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6" name="TextBox 13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7" name="TextBox 13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8" name="TextBox 13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9" name="TextBox 13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0" name="TextBox 13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1" name="TextBox 13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2" name="TextBox 13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3" name="TextBox 13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4" name="TextBox 13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5" name="TextBox 13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6" name="TextBox 13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7" name="TextBox 13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8" name="TextBox 13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9" name="TextBox 13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0" name="TextBox 13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1" name="TextBox 13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2" name="TextBox 13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3" name="TextBox 13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4" name="TextBox 13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5" name="TextBox 13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6" name="TextBox 13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7" name="TextBox 13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8" name="TextBox 13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9" name="TextBox 13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0" name="TextBox 13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1" name="TextBox 13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2" name="TextBox 13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3" name="TextBox 13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4" name="TextBox 13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5" name="TextBox 13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6" name="TextBox 13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7" name="TextBox 13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8" name="TextBox 13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9" name="TextBox 13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0" name="TextBox 13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1" name="TextBox 13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2" name="TextBox 13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3" name="TextBox 135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4" name="TextBox 135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5" name="TextBox 135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6" name="TextBox 135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7" name="TextBox 135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8" name="TextBox 135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9" name="TextBox 135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0" name="TextBox 135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1" name="TextBox 136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2" name="TextBox 136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3" name="TextBox 136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4" name="TextBox 136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5" name="TextBox 136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6" name="TextBox 136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7" name="TextBox 136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8" name="TextBox 136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9" name="TextBox 136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0" name="TextBox 136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1" name="TextBox 137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2" name="TextBox 137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3" name="TextBox 137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4" name="TextBox 137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5" name="TextBox 137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6" name="TextBox 137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7" name="TextBox 137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8" name="TextBox 137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9" name="TextBox 137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0" name="TextBox 137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1" name="TextBox 138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2" name="TextBox 138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3" name="TextBox 138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4" name="TextBox 138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5" name="TextBox 138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6" name="TextBox 138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7" name="TextBox 138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8" name="TextBox 138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9" name="TextBox 138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0" name="TextBox 138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1" name="TextBox 139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2" name="TextBox 139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3" name="TextBox 139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4" name="TextBox 139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5" name="TextBox 139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6" name="TextBox 139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7" name="TextBox 139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8" name="TextBox 139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9" name="TextBox 139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0" name="TextBox 139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1" name="TextBox 140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2" name="TextBox 140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3" name="TextBox 140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4" name="TextBox 140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5" name="TextBox 140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6" name="TextBox 140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7" name="TextBox 140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8" name="TextBox 140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9" name="TextBox 140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0" name="TextBox 140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1" name="TextBox 141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2" name="TextBox 141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3" name="TextBox 141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4" name="TextBox 141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5" name="TextBox 141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6" name="TextBox 141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7" name="TextBox 141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8" name="TextBox 141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9" name="TextBox 141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0" name="TextBox 141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1" name="TextBox 142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2" name="TextBox 142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3" name="TextBox 142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4" name="TextBox 142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5" name="TextBox 142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6" name="TextBox 142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7" name="TextBox 142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8" name="TextBox 142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9" name="TextBox 142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0" name="TextBox 142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1" name="TextBox 143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2" name="TextBox 143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3" name="TextBox 143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4" name="TextBox 143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5" name="TextBox 143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6" name="TextBox 143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7" name="TextBox 143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8" name="TextBox 143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9" name="TextBox 143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0" name="TextBox 143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1" name="TextBox 144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2" name="TextBox 144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3" name="TextBox 1442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4" name="TextBox 1443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5" name="TextBox 1444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6" name="TextBox 1445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7" name="TextBox 1446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8" name="TextBox 1447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9" name="TextBox 1448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50" name="TextBox 1449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51" name="TextBox 1450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52" name="TextBox 1451"/>
        <xdr:cNvSpPr txBox="1"/>
      </xdr:nvSpPr>
      <xdr:spPr>
        <a:xfrm>
          <a:off x="1504950" y="7086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38125"/>
    <xdr:sp macro="" textlink="">
      <xdr:nvSpPr>
        <xdr:cNvPr id="1453" name="TextBox 1452"/>
        <xdr:cNvSpPr txBox="1"/>
      </xdr:nvSpPr>
      <xdr:spPr>
        <a:xfrm>
          <a:off x="1504950" y="2476500"/>
          <a:ext cx="171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4" name="TextBox 1453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5" name="TextBox 1454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6" name="TextBox 1455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7" name="TextBox 1456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8" name="TextBox 1457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9" name="TextBox 1458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0" name="TextBox 1459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1" name="TextBox 1460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2" name="TextBox 1461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3" name="TextBox 1462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4" name="TextBox 1463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5" name="TextBox 1464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6" name="TextBox 1465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7" name="TextBox 1466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8" name="TextBox 1467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9" name="TextBox 1468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70" name="TextBox 1469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71" name="TextBox 1470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72" name="TextBox 1471"/>
        <xdr:cNvSpPr txBox="1"/>
      </xdr:nvSpPr>
      <xdr:spPr>
        <a:xfrm>
          <a:off x="1504950" y="2476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1529715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695575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8724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95275"/>
    <xdr:sp macro="" textlink="">
      <xdr:nvSpPr>
        <xdr:cNvPr id="1454" name="TextBox 1453"/>
        <xdr:cNvSpPr txBox="1"/>
      </xdr:nvSpPr>
      <xdr:spPr>
        <a:xfrm>
          <a:off x="2705100" y="3124200"/>
          <a:ext cx="18097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15</xdr:row>
      <xdr:rowOff>9525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15</xdr:row>
      <xdr:rowOff>9525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16</xdr:row>
      <xdr:rowOff>9525</xdr:rowOff>
    </xdr:from>
    <xdr:ext cx="180975" cy="400050"/>
    <xdr:sp macro="" textlink="">
      <xdr:nvSpPr>
        <xdr:cNvPr id="1462" name="TextBox 1461"/>
        <xdr:cNvSpPr txBox="1"/>
      </xdr:nvSpPr>
      <xdr:spPr>
        <a:xfrm>
          <a:off x="2705100" y="3810000"/>
          <a:ext cx="1809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16</xdr:row>
      <xdr:rowOff>9525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381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17</xdr:row>
      <xdr:rowOff>9525</xdr:rowOff>
    </xdr:from>
    <xdr:ext cx="180975" cy="400050"/>
    <xdr:sp macro="" textlink="">
      <xdr:nvSpPr>
        <xdr:cNvPr id="1464" name="TextBox 1463"/>
        <xdr:cNvSpPr txBox="1"/>
      </xdr:nvSpPr>
      <xdr:spPr>
        <a:xfrm>
          <a:off x="2705100" y="4324350"/>
          <a:ext cx="1809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17</xdr:row>
      <xdr:rowOff>9525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9525</xdr:rowOff>
    </xdr:from>
    <xdr:ext cx="180975" cy="400050"/>
    <xdr:sp macro="" textlink="">
      <xdr:nvSpPr>
        <xdr:cNvPr id="1466" name="TextBox 1465"/>
        <xdr:cNvSpPr txBox="1"/>
      </xdr:nvSpPr>
      <xdr:spPr>
        <a:xfrm>
          <a:off x="2705100" y="4838700"/>
          <a:ext cx="1809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9525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19</xdr:row>
      <xdr:rowOff>9525</xdr:rowOff>
    </xdr:from>
    <xdr:ext cx="180975" cy="400050"/>
    <xdr:sp macro="" textlink="">
      <xdr:nvSpPr>
        <xdr:cNvPr id="1468" name="TextBox 1467"/>
        <xdr:cNvSpPr txBox="1"/>
      </xdr:nvSpPr>
      <xdr:spPr>
        <a:xfrm>
          <a:off x="2705100" y="5353050"/>
          <a:ext cx="1809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19</xdr:row>
      <xdr:rowOff>9525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535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9525</xdr:rowOff>
    </xdr:from>
    <xdr:ext cx="180975" cy="400050"/>
    <xdr:sp macro="" textlink="">
      <xdr:nvSpPr>
        <xdr:cNvPr id="1470" name="TextBox 1469"/>
        <xdr:cNvSpPr txBox="1"/>
      </xdr:nvSpPr>
      <xdr:spPr>
        <a:xfrm>
          <a:off x="2705100" y="5867400"/>
          <a:ext cx="1809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9525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21</xdr:row>
      <xdr:rowOff>9525</xdr:rowOff>
    </xdr:from>
    <xdr:ext cx="180975" cy="400050"/>
    <xdr:sp macro="" textlink="">
      <xdr:nvSpPr>
        <xdr:cNvPr id="1472" name="TextBox 1471"/>
        <xdr:cNvSpPr txBox="1"/>
      </xdr:nvSpPr>
      <xdr:spPr>
        <a:xfrm>
          <a:off x="2705100" y="6381750"/>
          <a:ext cx="1809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21</xdr:row>
      <xdr:rowOff>9525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638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71069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71069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71069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71069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71069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71069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71069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71069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71069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71069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71069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71069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71069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1601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57175"/>
    <xdr:sp macro="" textlink="">
      <xdr:nvSpPr>
        <xdr:cNvPr id="1453" name="TextBox 1452"/>
        <xdr:cNvSpPr txBox="1"/>
      </xdr:nvSpPr>
      <xdr:spPr>
        <a:xfrm>
          <a:off x="2705100" y="1470660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57175"/>
    <xdr:sp macro="" textlink="">
      <xdr:nvSpPr>
        <xdr:cNvPr id="1473" name="TextBox 1472"/>
        <xdr:cNvSpPr txBox="1"/>
      </xdr:nvSpPr>
      <xdr:spPr>
        <a:xfrm>
          <a:off x="2705100" y="312420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38125"/>
    <xdr:sp macro="" textlink="">
      <xdr:nvSpPr>
        <xdr:cNvPr id="1475" name="TextBox 1474"/>
        <xdr:cNvSpPr txBox="1"/>
      </xdr:nvSpPr>
      <xdr:spPr>
        <a:xfrm>
          <a:off x="2705100" y="914400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80975" cy="238125"/>
    <xdr:sp macro="" textlink="">
      <xdr:nvSpPr>
        <xdr:cNvPr id="1550" name="TextBox 1549"/>
        <xdr:cNvSpPr txBox="1"/>
      </xdr:nvSpPr>
      <xdr:spPr>
        <a:xfrm>
          <a:off x="17106900" y="417195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16</xdr:row>
      <xdr:rowOff>9525</xdr:rowOff>
    </xdr:from>
    <xdr:ext cx="180975" cy="238125"/>
    <xdr:sp macro="" textlink="">
      <xdr:nvSpPr>
        <xdr:cNvPr id="1551" name="TextBox 1550"/>
        <xdr:cNvSpPr txBox="1"/>
      </xdr:nvSpPr>
      <xdr:spPr>
        <a:xfrm>
          <a:off x="2705100" y="347662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69</xdr:row>
      <xdr:rowOff>104775</xdr:rowOff>
    </xdr:from>
    <xdr:ext cx="180975" cy="238125"/>
    <xdr:sp macro="" textlink="">
      <xdr:nvSpPr>
        <xdr:cNvPr id="1554" name="TextBox 1553"/>
        <xdr:cNvSpPr txBox="1"/>
      </xdr:nvSpPr>
      <xdr:spPr>
        <a:xfrm>
          <a:off x="17106900" y="1334452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26</xdr:row>
      <xdr:rowOff>104775</xdr:rowOff>
    </xdr:from>
    <xdr:ext cx="180975" cy="238125"/>
    <xdr:sp macro="" textlink="">
      <xdr:nvSpPr>
        <xdr:cNvPr id="1555" name="TextBox 1554"/>
        <xdr:cNvSpPr txBox="1"/>
      </xdr:nvSpPr>
      <xdr:spPr>
        <a:xfrm>
          <a:off x="17106900" y="530542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20</xdr:row>
      <xdr:rowOff>114300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7106900" y="428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19</xdr:row>
      <xdr:rowOff>9525</xdr:rowOff>
    </xdr:from>
    <xdr:ext cx="180975" cy="247650"/>
    <xdr:sp macro="" textlink="">
      <xdr:nvSpPr>
        <xdr:cNvPr id="1557" name="TextBox 1556"/>
        <xdr:cNvSpPr txBox="1"/>
      </xdr:nvSpPr>
      <xdr:spPr>
        <a:xfrm>
          <a:off x="2705100" y="401002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19</xdr:row>
      <xdr:rowOff>9525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4171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4171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114300</xdr:rowOff>
    </xdr:from>
    <xdr:ext cx="180975" cy="247650"/>
    <xdr:sp macro="" textlink="">
      <xdr:nvSpPr>
        <xdr:cNvPr id="1561" name="TextBox 1560"/>
        <xdr:cNvSpPr txBox="1"/>
      </xdr:nvSpPr>
      <xdr:spPr>
        <a:xfrm>
          <a:off x="17106900" y="462915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4171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4171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24</xdr:row>
      <xdr:rowOff>114300</xdr:rowOff>
    </xdr:from>
    <xdr:ext cx="180975" cy="247650"/>
    <xdr:sp macro="" textlink="">
      <xdr:nvSpPr>
        <xdr:cNvPr id="1564" name="TextBox 1563"/>
        <xdr:cNvSpPr txBox="1"/>
      </xdr:nvSpPr>
      <xdr:spPr>
        <a:xfrm>
          <a:off x="17106900" y="497205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66</xdr:row>
      <xdr:rowOff>104775</xdr:rowOff>
    </xdr:from>
    <xdr:ext cx="180975" cy="238125"/>
    <xdr:sp macro="" textlink="">
      <xdr:nvSpPr>
        <xdr:cNvPr id="1565" name="TextBox 1564"/>
        <xdr:cNvSpPr txBox="1"/>
      </xdr:nvSpPr>
      <xdr:spPr>
        <a:xfrm>
          <a:off x="17106900" y="1283017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20</xdr:row>
      <xdr:rowOff>114300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7106900" y="428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66</xdr:row>
      <xdr:rowOff>114300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7106900" y="1283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20</xdr:row>
      <xdr:rowOff>114300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7106900" y="428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14</xdr:row>
      <xdr:rowOff>0</xdr:rowOff>
    </xdr:from>
    <xdr:ext cx="180975" cy="238125"/>
    <xdr:sp macro="" textlink="">
      <xdr:nvSpPr>
        <xdr:cNvPr id="2" name="TextBox 1"/>
        <xdr:cNvSpPr txBox="1"/>
      </xdr:nvSpPr>
      <xdr:spPr>
        <a:xfrm>
          <a:off x="2705100" y="311467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29715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47650"/>
    <xdr:sp macro="" textlink="">
      <xdr:nvSpPr>
        <xdr:cNvPr id="160" name="TextBox 159"/>
        <xdr:cNvSpPr txBox="1"/>
      </xdr:nvSpPr>
      <xdr:spPr>
        <a:xfrm>
          <a:off x="2705100" y="1054417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1054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29715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29715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29715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1202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57175"/>
    <xdr:sp macro="" textlink="">
      <xdr:nvSpPr>
        <xdr:cNvPr id="1453" name="TextBox 1452"/>
        <xdr:cNvSpPr txBox="1"/>
      </xdr:nvSpPr>
      <xdr:spPr>
        <a:xfrm>
          <a:off x="2705100" y="1071562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29715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29715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29715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29715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29715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29715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29715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29715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29715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29715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1071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40</xdr:row>
      <xdr:rowOff>0</xdr:rowOff>
    </xdr:from>
    <xdr:ext cx="180975" cy="257175"/>
    <xdr:sp macro="" textlink="">
      <xdr:nvSpPr>
        <xdr:cNvPr id="2" name="TextBox 1"/>
        <xdr:cNvSpPr txBox="1"/>
      </xdr:nvSpPr>
      <xdr:spPr>
        <a:xfrm>
          <a:off x="2705100" y="787717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24</xdr:row>
      <xdr:rowOff>104775</xdr:rowOff>
    </xdr:from>
    <xdr:ext cx="180975" cy="238125"/>
    <xdr:sp macro="" textlink="">
      <xdr:nvSpPr>
        <xdr:cNvPr id="158" name="TextBox 157"/>
        <xdr:cNvSpPr txBox="1"/>
      </xdr:nvSpPr>
      <xdr:spPr>
        <a:xfrm>
          <a:off x="16144875" y="499110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21</xdr:row>
      <xdr:rowOff>104775</xdr:rowOff>
    </xdr:from>
    <xdr:ext cx="180975" cy="238125"/>
    <xdr:sp macro="" textlink="">
      <xdr:nvSpPr>
        <xdr:cNvPr id="770" name="TextBox 769"/>
        <xdr:cNvSpPr txBox="1"/>
      </xdr:nvSpPr>
      <xdr:spPr>
        <a:xfrm>
          <a:off x="16144875" y="447675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19</xdr:row>
      <xdr:rowOff>104775</xdr:rowOff>
    </xdr:from>
    <xdr:ext cx="180975" cy="238125"/>
    <xdr:sp macro="" textlink="">
      <xdr:nvSpPr>
        <xdr:cNvPr id="775" name="TextBox 774"/>
        <xdr:cNvSpPr txBox="1"/>
      </xdr:nvSpPr>
      <xdr:spPr>
        <a:xfrm>
          <a:off x="16144875" y="413385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38125"/>
    <xdr:sp macro="" textlink="">
      <xdr:nvSpPr>
        <xdr:cNvPr id="776" name="TextBox 775"/>
        <xdr:cNvSpPr txBox="1"/>
      </xdr:nvSpPr>
      <xdr:spPr>
        <a:xfrm>
          <a:off x="2705100" y="311467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311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918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614487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31</xdr:row>
      <xdr:rowOff>0</xdr:rowOff>
    </xdr:from>
    <xdr:ext cx="180975" cy="257175"/>
    <xdr:sp macro="" textlink="">
      <xdr:nvSpPr>
        <xdr:cNvPr id="2" name="TextBox 1"/>
        <xdr:cNvSpPr txBox="1"/>
      </xdr:nvSpPr>
      <xdr:spPr>
        <a:xfrm>
          <a:off x="2705100" y="672465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47650"/>
    <xdr:sp macro="" textlink="">
      <xdr:nvSpPr>
        <xdr:cNvPr id="83" name="TextBox 82"/>
        <xdr:cNvSpPr txBox="1"/>
      </xdr:nvSpPr>
      <xdr:spPr>
        <a:xfrm>
          <a:off x="2705100" y="802957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38125"/>
    <xdr:sp macro="" textlink="">
      <xdr:nvSpPr>
        <xdr:cNvPr id="685" name="TextBox 684"/>
        <xdr:cNvSpPr txBox="1"/>
      </xdr:nvSpPr>
      <xdr:spPr>
        <a:xfrm>
          <a:off x="2705100" y="527685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25905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672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27</xdr:row>
      <xdr:rowOff>0</xdr:rowOff>
    </xdr:from>
    <xdr:ext cx="180975" cy="257175"/>
    <xdr:sp macro="" textlink="">
      <xdr:nvSpPr>
        <xdr:cNvPr id="2" name="TextBox 1"/>
        <xdr:cNvSpPr txBox="1"/>
      </xdr:nvSpPr>
      <xdr:spPr>
        <a:xfrm>
          <a:off x="2705100" y="589597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47650"/>
    <xdr:sp macro="" textlink="">
      <xdr:nvSpPr>
        <xdr:cNvPr id="83" name="TextBox 82"/>
        <xdr:cNvSpPr txBox="1"/>
      </xdr:nvSpPr>
      <xdr:spPr>
        <a:xfrm>
          <a:off x="2705100" y="70104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701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1" name="TextBox 157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2" name="TextBox 157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3" name="TextBox 157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74" name="TextBox 157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5" name="TextBox 157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6" name="TextBox 157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77" name="TextBox 157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8" name="TextBox 157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9" name="TextBox 157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80" name="TextBox 157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81" name="TextBox 158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2" name="TextBox 158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3" name="TextBox 158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84" name="TextBox 158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5" name="TextBox 158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6" name="TextBox 158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87" name="TextBox 158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8" name="TextBox 158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9" name="TextBox 158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0" name="TextBox 158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1" name="TextBox 159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2" name="TextBox 159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3" name="TextBox 159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4" name="TextBox 159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5" name="TextBox 159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6" name="TextBox 159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97" name="TextBox 159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98" name="TextBox 159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9" name="TextBox 159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0" name="TextBox 159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01" name="TextBox 160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2" name="TextBox 160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3" name="TextBox 160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04" name="TextBox 160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5" name="TextBox 160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6" name="TextBox 160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07" name="TextBox 160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8" name="TextBox 160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09" name="TextBox 160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0" name="TextBox 160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1" name="TextBox 161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12" name="TextBox 161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3" name="TextBox 161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4" name="TextBox 161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15" name="TextBox 161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6" name="TextBox 161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17" name="TextBox 161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8" name="TextBox 161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9" name="TextBox 161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20" name="TextBox 161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1" name="TextBox 162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2" name="TextBox 162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23" name="TextBox 162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4" name="TextBox 162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25" name="TextBox 162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6" name="TextBox 162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7" name="TextBox 162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28" name="TextBox 162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9" name="TextBox 162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0" name="TextBox 162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31" name="TextBox 163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2" name="TextBox 163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33" name="TextBox 163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4" name="TextBox 163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5" name="TextBox 163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36" name="TextBox 163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7" name="TextBox 163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8" name="TextBox 163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39" name="TextBox 163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0" name="TextBox 163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41" name="TextBox 164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2" name="TextBox 164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3" name="TextBox 164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44" name="TextBox 164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5" name="TextBox 164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6" name="TextBox 164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47" name="TextBox 164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648" name="TextBox 1647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9" name="TextBox 164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50" name="TextBox 164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51" name="TextBox 165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52" name="TextBox 165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53" name="TextBox 165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54" name="TextBox 165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55" name="TextBox 165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56" name="TextBox 165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57" name="TextBox 165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58" name="TextBox 165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59" name="TextBox 165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60" name="TextBox 165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1" name="TextBox 166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2" name="TextBox 166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63" name="TextBox 166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4" name="TextBox 166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5" name="TextBox 166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66" name="TextBox 166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7" name="TextBox 166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8" name="TextBox 166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69" name="TextBox 166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0" name="TextBox 166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1" name="TextBox 167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2" name="TextBox 167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3" name="TextBox 167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4" name="TextBox 167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5" name="TextBox 167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76" name="TextBox 167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77" name="TextBox 167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8" name="TextBox 167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79" name="TextBox 167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80" name="TextBox 167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1" name="TextBox 168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2" name="TextBox 168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83" name="TextBox 168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4" name="TextBox 168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5" name="TextBox 168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86" name="TextBox 168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7" name="TextBox 168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88" name="TextBox 168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9" name="TextBox 168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0" name="TextBox 168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91" name="TextBox 169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2" name="TextBox 169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3" name="TextBox 169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94" name="TextBox 169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5" name="TextBox 169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96" name="TextBox 169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7" name="TextBox 169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8" name="TextBox 169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99" name="TextBox 169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0" name="TextBox 169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1" name="TextBox 170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02" name="TextBox 170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3" name="TextBox 170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04" name="TextBox 170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5" name="TextBox 170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6" name="TextBox 170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07" name="TextBox 170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8" name="TextBox 170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9" name="TextBox 170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10" name="TextBox 170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1" name="TextBox 171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12" name="TextBox 171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3" name="TextBox 171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4" name="TextBox 171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15" name="TextBox 171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6" name="TextBox 171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7" name="TextBox 171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18" name="TextBox 171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9" name="TextBox 171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20" name="TextBox 171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21" name="TextBox 172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22" name="TextBox 172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23" name="TextBox 172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24" name="TextBox 172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25" name="TextBox 172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26" name="TextBox 172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727" name="TextBox 1726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728" name="TextBox 1727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29" name="TextBox 172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30" name="TextBox 172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1" name="TextBox 173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2" name="TextBox 173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33" name="TextBox 173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4" name="TextBox 173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5" name="TextBox 173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36" name="TextBox 173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37" name="TextBox 173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8" name="TextBox 173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9" name="TextBox 173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0" name="TextBox 173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41" name="TextBox 174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42" name="TextBox 174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3" name="TextBox 174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44" name="TextBox 174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45" name="TextBox 174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6" name="TextBox 174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7" name="TextBox 174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8" name="TextBox 174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9" name="TextBox 174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50" name="TextBox 174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51" name="TextBox 175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52" name="TextBox 175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3" name="TextBox 175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4" name="TextBox 175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55" name="TextBox 175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6" name="TextBox 175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57" name="TextBox 175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8" name="TextBox 175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9" name="TextBox 175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60" name="TextBox 175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1" name="TextBox 176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2" name="TextBox 176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63" name="TextBox 176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4" name="TextBox 176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65" name="TextBox 176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6" name="TextBox 176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7" name="TextBox 176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68" name="TextBox 176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9" name="TextBox 176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0" name="TextBox 176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1" name="TextBox 177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2" name="TextBox 177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3" name="TextBox 177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4" name="TextBox 177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5" name="TextBox 177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6" name="TextBox 177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7" name="TextBox 177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8" name="TextBox 177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9" name="TextBox 177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0" name="TextBox 177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1" name="TextBox 178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2" name="TextBox 178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3" name="TextBox 178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4" name="TextBox 178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5" name="TextBox 178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6" name="TextBox 178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7" name="TextBox 178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8" name="TextBox 178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9" name="TextBox 178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0" name="TextBox 178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1" name="TextBox 179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92" name="TextBox 179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3" name="TextBox 179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4" name="TextBox 179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95" name="TextBox 179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6" name="TextBox 179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97" name="TextBox 179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8" name="TextBox 179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9" name="TextBox 179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00" name="TextBox 179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01" name="TextBox 180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02" name="TextBox 180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03" name="TextBox 180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04" name="TextBox 180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05" name="TextBox 180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06" name="TextBox 180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07" name="TextBox 180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08" name="TextBox 180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09" name="TextBox 180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0" name="TextBox 180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11" name="TextBox 181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12" name="TextBox 181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3" name="TextBox 181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4" name="TextBox 181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15" name="TextBox 181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6" name="TextBox 181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7" name="TextBox 181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18" name="TextBox 181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9" name="TextBox 181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20" name="TextBox 181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1" name="TextBox 182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2" name="TextBox 182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3" name="TextBox 182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4" name="TextBox 182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5" name="TextBox 182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6" name="TextBox 182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7" name="TextBox 182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28" name="TextBox 182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29" name="TextBox 182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30" name="TextBox 182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1" name="TextBox 183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32" name="TextBox 183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3" name="TextBox 183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4" name="TextBox 183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35" name="TextBox 183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6" name="TextBox 183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7" name="TextBox 183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38" name="TextBox 183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9" name="TextBox 183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40" name="TextBox 183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1" name="TextBox 184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2" name="TextBox 184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43" name="TextBox 184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4" name="TextBox 184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5" name="TextBox 184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46" name="TextBox 184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7" name="TextBox 184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48" name="TextBox 184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9" name="TextBox 184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0" name="TextBox 184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51" name="TextBox 185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2" name="TextBox 185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3" name="TextBox 185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54" name="TextBox 185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5" name="TextBox 185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56" name="TextBox 185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7" name="TextBox 185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8" name="TextBox 185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59" name="TextBox 185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0" name="TextBox 185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1" name="TextBox 186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62" name="TextBox 186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3" name="TextBox 186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64" name="TextBox 186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5" name="TextBox 186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6" name="TextBox 186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67" name="TextBox 186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8" name="TextBox 186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9" name="TextBox 186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70" name="TextBox 186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1" name="TextBox 187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72" name="TextBox 187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3" name="TextBox 187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4" name="TextBox 187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75" name="TextBox 187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6" name="TextBox 187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7" name="TextBox 187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78" name="TextBox 187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9" name="TextBox 187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80" name="TextBox 187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1" name="TextBox 188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2" name="TextBox 188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83" name="TextBox 188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4" name="TextBox 188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5" name="TextBox 188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86" name="TextBox 188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87" name="TextBox 188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8" name="TextBox 188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9" name="TextBox 188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0" name="TextBox 188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91" name="TextBox 189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92" name="TextBox 189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3" name="TextBox 189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94" name="TextBox 189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95" name="TextBox 189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6" name="TextBox 189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7" name="TextBox 189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8" name="TextBox 189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9" name="TextBox 189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00" name="TextBox 189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01" name="TextBox 190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02" name="TextBox 190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03" name="TextBox 190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04" name="TextBox 190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05" name="TextBox 190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06" name="TextBox 190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07" name="TextBox 190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08" name="TextBox 190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09" name="TextBox 190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10" name="TextBox 190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1" name="TextBox 191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2" name="TextBox 191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13" name="TextBox 191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4" name="TextBox 191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15" name="TextBox 191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6" name="TextBox 191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7" name="TextBox 191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18" name="TextBox 191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9" name="TextBox 191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0" name="TextBox 191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21" name="TextBox 192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2" name="TextBox 192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23" name="TextBox 192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4" name="TextBox 192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5" name="TextBox 192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26" name="TextBox 192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7" name="TextBox 192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8" name="TextBox 192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29" name="TextBox 192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0" name="TextBox 192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31" name="TextBox 193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2" name="TextBox 193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3" name="TextBox 193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34" name="TextBox 193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5" name="TextBox 193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6" name="TextBox 193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37" name="TextBox 193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8" name="TextBox 193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39" name="TextBox 193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0" name="TextBox 193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1" name="TextBox 194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42" name="TextBox 194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3" name="TextBox 194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4" name="TextBox 194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45" name="TextBox 194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6" name="TextBox 194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47" name="TextBox 194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8" name="TextBox 194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9" name="TextBox 194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50" name="TextBox 194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1" name="TextBox 195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2" name="TextBox 195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53" name="TextBox 195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4" name="TextBox 195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55" name="TextBox 195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6" name="TextBox 195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7" name="TextBox 195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58" name="TextBox 195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9" name="TextBox 195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0" name="TextBox 195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61" name="TextBox 196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62" name="TextBox 196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3" name="TextBox 196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4" name="TextBox 196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65" name="TextBox 196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6" name="TextBox 196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7" name="TextBox 196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68" name="TextBox 196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9" name="TextBox 196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70" name="TextBox 196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1" name="TextBox 197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2" name="TextBox 197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3" name="TextBox 197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4" name="TextBox 197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5" name="TextBox 197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6" name="TextBox 197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7" name="TextBox 197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78" name="TextBox 197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79" name="TextBox 197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80" name="TextBox 197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1" name="TextBox 198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82" name="TextBox 198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3" name="TextBox 198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4" name="TextBox 198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85" name="TextBox 198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6" name="TextBox 198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7" name="TextBox 198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88" name="TextBox 198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9" name="TextBox 198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90" name="TextBox 198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1" name="TextBox 199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2" name="TextBox 199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93" name="TextBox 199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4" name="TextBox 199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5" name="TextBox 199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96" name="TextBox 199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7" name="TextBox 199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98" name="TextBox 199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9" name="TextBox 199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0" name="TextBox 199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01" name="TextBox 200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2" name="TextBox 200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3" name="TextBox 200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04" name="TextBox 200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5" name="TextBox 200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06" name="TextBox 200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7" name="TextBox 200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8" name="TextBox 200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09" name="TextBox 200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0" name="TextBox 200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1" name="TextBox 201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12" name="TextBox 201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3" name="TextBox 201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14" name="TextBox 201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5" name="TextBox 201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6" name="TextBox 201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17" name="TextBox 201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8" name="TextBox 201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9" name="TextBox 201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20" name="TextBox 201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1" name="TextBox 202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22" name="TextBox 202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3" name="TextBox 202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4" name="TextBox 202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25" name="TextBox 202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6" name="TextBox 202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7" name="TextBox 202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28" name="TextBox 202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9" name="TextBox 202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30" name="TextBox 202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1" name="TextBox 203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2" name="TextBox 203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33" name="TextBox 203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4" name="TextBox 203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5" name="TextBox 203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36" name="TextBox 203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37" name="TextBox 203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8" name="TextBox 203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9" name="TextBox 203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0" name="TextBox 203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41" name="TextBox 204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42" name="TextBox 204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3" name="TextBox 204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44" name="TextBox 204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45" name="TextBox 204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6" name="TextBox 204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7" name="TextBox 204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8" name="TextBox 204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9" name="TextBox 204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50" name="TextBox 204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51" name="TextBox 205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52" name="TextBox 205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53" name="TextBox 205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54" name="TextBox 205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55" name="TextBox 205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56" name="TextBox 205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57" name="TextBox 205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58" name="TextBox 205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59" name="TextBox 205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60" name="TextBox 205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1" name="TextBox 206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2" name="TextBox 206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63" name="TextBox 206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4" name="TextBox 206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65" name="TextBox 206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6" name="TextBox 206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7" name="TextBox 206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68" name="TextBox 206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9" name="TextBox 206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0" name="TextBox 206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71" name="TextBox 207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2" name="TextBox 207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73" name="TextBox 207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4" name="TextBox 207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5" name="TextBox 207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76" name="TextBox 207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7" name="TextBox 207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8" name="TextBox 207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79" name="TextBox 207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0" name="TextBox 207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81" name="TextBox 208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2" name="TextBox 208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3" name="TextBox 208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84" name="TextBox 208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5" name="TextBox 208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6" name="TextBox 208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87" name="TextBox 208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8" name="TextBox 208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89" name="TextBox 208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0" name="TextBox 208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1" name="TextBox 209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92" name="TextBox 209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3" name="TextBox 209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4" name="TextBox 209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95" name="TextBox 209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6" name="TextBox 209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97" name="TextBox 209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8" name="TextBox 209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9" name="TextBox 209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00" name="TextBox 209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1" name="TextBox 210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2" name="TextBox 210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03" name="TextBox 210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4" name="TextBox 210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05" name="TextBox 210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6" name="TextBox 210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7" name="TextBox 210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08" name="TextBox 210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9" name="TextBox 210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0" name="TextBox 210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11" name="TextBox 211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12" name="TextBox 211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3" name="TextBox 211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4" name="TextBox 211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15" name="TextBox 211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6" name="TextBox 211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7" name="TextBox 211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18" name="TextBox 211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9" name="TextBox 211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20" name="TextBox 211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1" name="TextBox 212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2" name="TextBox 212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3" name="TextBox 212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4" name="TextBox 212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5" name="TextBox 212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6" name="TextBox 212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7" name="TextBox 212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28" name="TextBox 212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29" name="TextBox 212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30" name="TextBox 212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1" name="TextBox 213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32" name="TextBox 213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3" name="TextBox 213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4" name="TextBox 213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35" name="TextBox 213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6" name="TextBox 213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7" name="TextBox 213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38" name="TextBox 213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9" name="TextBox 213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40" name="TextBox 213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1" name="TextBox 214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2" name="TextBox 214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43" name="TextBox 214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4" name="TextBox 214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5" name="TextBox 214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46" name="TextBox 214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7" name="TextBox 214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48" name="TextBox 214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9" name="TextBox 214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0" name="TextBox 214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51" name="TextBox 215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2" name="TextBox 215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3" name="TextBox 215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54" name="TextBox 215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5" name="TextBox 215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56" name="TextBox 215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7" name="TextBox 215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8" name="TextBox 215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59" name="TextBox 215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0" name="TextBox 215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1" name="TextBox 216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62" name="TextBox 216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3" name="TextBox 216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64" name="TextBox 216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5" name="TextBox 216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6" name="TextBox 216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67" name="TextBox 216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8" name="TextBox 216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9" name="TextBox 216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70" name="TextBox 216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71" name="TextBox 217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72" name="TextBox 217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73" name="TextBox 217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74" name="TextBox 217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75" name="TextBox 217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76" name="TextBox 217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77" name="TextBox 217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78" name="TextBox 217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79" name="TextBox 217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80" name="TextBox 2179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1" name="TextBox 218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2" name="TextBox 218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83" name="TextBox 2182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4" name="TextBox 2183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5" name="TextBox 218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86" name="TextBox 2185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87" name="TextBox 2186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8" name="TextBox 218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9" name="TextBox 218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0" name="TextBox 2189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91" name="TextBox 219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92" name="TextBox 219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3" name="TextBox 2192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94" name="TextBox 2193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95" name="TextBox 219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6" name="TextBox 2195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7" name="TextBox 2196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8" name="TextBox 2197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9" name="TextBox 2198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0" name="TextBox 2199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1" name="TextBox 2200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2" name="TextBox 2201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3" name="TextBox 2202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4" name="TextBox 2203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5" name="TextBox 2204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6" name="TextBox 2205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7" name="TextBox 2206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8" name="TextBox 220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9" name="TextBox 220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10" name="TextBox 2209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1" name="TextBox 221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2" name="TextBox 221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13" name="TextBox 2212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4" name="TextBox 2213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15" name="TextBox 2214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6" name="TextBox 2215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7" name="TextBox 2216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18" name="TextBox 2217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9" name="TextBox 221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0" name="TextBox 2219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21" name="TextBox 2220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2" name="TextBox 222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23" name="TextBox 2222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4" name="TextBox 2223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5" name="TextBox 222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26" name="TextBox 2225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7" name="TextBox 2226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8" name="TextBox 222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29" name="TextBox 2228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0" name="TextBox 2229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31" name="TextBox 2230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2" name="TextBox 223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3" name="TextBox 2232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34" name="TextBox 2233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5" name="TextBox 223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6" name="TextBox 2235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37" name="TextBox 2236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8" name="TextBox 223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39" name="TextBox 2238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0" name="TextBox 2239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1" name="TextBox 224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42" name="TextBox 2241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3" name="TextBox 2242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4" name="TextBox 2243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45" name="TextBox 2244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6" name="TextBox 2245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47" name="TextBox 2246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8" name="TextBox 224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9" name="TextBox 224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50" name="TextBox 2249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51" name="TextBox 225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52" name="TextBox 225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53" name="TextBox 2252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4" name="TextBox 225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55" name="TextBox 225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6" name="TextBox 225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7" name="TextBox 225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58" name="TextBox 225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9" name="TextBox 225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0" name="TextBox 225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1" name="TextBox 226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2" name="TextBox 226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3" name="TextBox 226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4" name="TextBox 226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5" name="TextBox 226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6" name="TextBox 226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7" name="TextBox 226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8" name="TextBox 226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9" name="TextBox 226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70" name="TextBox 226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1" name="TextBox 227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2" name="TextBox 227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3" name="TextBox 227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4" name="TextBox 227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5" name="TextBox 227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6" name="TextBox 227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7" name="TextBox 227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78" name="TextBox 227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79" name="TextBox 227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0" name="TextBox 227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1" name="TextBox 228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2" name="TextBox 228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3" name="TextBox 228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4" name="TextBox 228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5" name="TextBox 228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6" name="TextBox 228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7" name="TextBox 228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8" name="TextBox 228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9" name="TextBox 228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90" name="TextBox 228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1" name="TextBox 229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2" name="TextBox 229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93" name="TextBox 229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4" name="TextBox 229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5" name="TextBox 229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96" name="TextBox 229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7" name="TextBox 229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98" name="TextBox 229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9" name="TextBox 229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0" name="TextBox 229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01" name="TextBox 230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2" name="TextBox 230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3" name="TextBox 230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04" name="TextBox 230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5" name="TextBox 230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06" name="TextBox 230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7" name="TextBox 230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8" name="TextBox 230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09" name="TextBox 230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0" name="TextBox 230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1" name="TextBox 231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12" name="TextBox 231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3" name="TextBox 231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14" name="TextBox 231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5" name="TextBox 231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6" name="TextBox 231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17" name="TextBox 231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8" name="TextBox 231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9" name="TextBox 231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20" name="TextBox 231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1" name="TextBox 232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22" name="TextBox 232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3" name="TextBox 232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4" name="TextBox 232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25" name="TextBox 232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6" name="TextBox 232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7" name="TextBox 232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28" name="TextBox 232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29" name="TextBox 2328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30" name="TextBox 2329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1" name="TextBox 233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2" name="TextBox 233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3" name="TextBox 233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4" name="TextBox 233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35" name="TextBox 2334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6" name="TextBox 233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7" name="TextBox 233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38" name="TextBox 2337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39" name="TextBox 2338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40" name="TextBox 2339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41" name="TextBox 2340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42" name="TextBox 2341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43" name="TextBox 2342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44" name="TextBox 2343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45" name="TextBox 234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46" name="TextBox 234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47" name="TextBox 234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48" name="TextBox 234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49" name="TextBox 234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0" name="TextBox 234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1" name="TextBox 235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52" name="TextBox 235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53" name="TextBox 235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4" name="TextBox 235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5" name="TextBox 235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56" name="TextBox 235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7" name="TextBox 235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8" name="TextBox 235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59" name="TextBox 235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60" name="TextBox 235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61" name="TextBox 236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2" name="TextBox 236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3" name="TextBox 236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4" name="TextBox 236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5" name="TextBox 236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6" name="TextBox 236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7" name="TextBox 236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8" name="TextBox 236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69" name="TextBox 236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0" name="TextBox 236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71" name="TextBox 237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2" name="TextBox 237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73" name="TextBox 237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4" name="TextBox 237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5" name="TextBox 237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76" name="TextBox 237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7" name="TextBox 237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8" name="TextBox 237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79" name="TextBox 237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0" name="TextBox 237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81" name="TextBox 238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2" name="TextBox 238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3" name="TextBox 238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84" name="TextBox 238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5" name="TextBox 238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6" name="TextBox 238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87" name="TextBox 238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8" name="TextBox 238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89" name="TextBox 238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0" name="TextBox 238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1" name="TextBox 239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92" name="TextBox 239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3" name="TextBox 239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4" name="TextBox 239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95" name="TextBox 239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6" name="TextBox 239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97" name="TextBox 239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8" name="TextBox 239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9" name="TextBox 239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00" name="TextBox 239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1" name="TextBox 240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2" name="TextBox 240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03" name="TextBox 240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4" name="TextBox 240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05" name="TextBox 240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6" name="TextBox 240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7" name="TextBox 240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08" name="TextBox 240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9" name="TextBox 240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0" name="TextBox 240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11" name="TextBox 241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2" name="TextBox 241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13" name="TextBox 241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4" name="TextBox 241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5" name="TextBox 241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16" name="TextBox 241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7" name="TextBox 241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8" name="TextBox 241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19" name="TextBox 241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0" name="TextBox 241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21" name="TextBox 242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2" name="TextBox 242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3" name="TextBox 242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24" name="TextBox 242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5" name="TextBox 242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6" name="TextBox 242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27" name="TextBox 242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28" name="TextBox 242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9" name="TextBox 242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30" name="TextBox 242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31" name="TextBox 243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32" name="TextBox 243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33" name="TextBox 243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34" name="TextBox 243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35" name="TextBox 243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36" name="TextBox 243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37" name="TextBox 243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38" name="TextBox 243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39" name="TextBox 243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0" name="TextBox 243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1" name="TextBox 244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2" name="TextBox 244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3" name="TextBox 244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44" name="TextBox 244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45" name="TextBox 244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6" name="TextBox 244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47" name="TextBox 244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8" name="TextBox 244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49" name="TextBox 244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0" name="TextBox 244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51" name="TextBox 245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2" name="TextBox 245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3" name="TextBox 245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54" name="TextBox 245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5" name="TextBox 245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56" name="TextBox 245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7" name="TextBox 245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8" name="TextBox 245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59" name="TextBox 245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0" name="TextBox 245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1" name="TextBox 246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62" name="TextBox 246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3" name="TextBox 246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64" name="TextBox 246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5" name="TextBox 246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6" name="TextBox 246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67" name="TextBox 246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8" name="TextBox 246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9" name="TextBox 246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70" name="TextBox 246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1" name="TextBox 247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72" name="TextBox 247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3" name="TextBox 247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4" name="TextBox 247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75" name="TextBox 247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6" name="TextBox 247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7" name="TextBox 247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78" name="TextBox 247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9" name="TextBox 247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80" name="TextBox 247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1" name="TextBox 248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2" name="TextBox 248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83" name="TextBox 248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4" name="TextBox 248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5" name="TextBox 248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86" name="TextBox 248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7" name="TextBox 248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88" name="TextBox 248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9" name="TextBox 248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90" name="TextBox 248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91" name="TextBox 249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92" name="TextBox 249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93" name="TextBox 249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94" name="TextBox 249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495" name="TextBox 249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496" name="TextBox 2495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497" name="TextBox 2496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498" name="TextBox 249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499" name="TextBox 2498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0" name="TextBox 2499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1" name="TextBox 250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02" name="TextBox 2501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03" name="TextBox 2502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4" name="TextBox 2503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5" name="TextBox 250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06" name="TextBox 2505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7" name="TextBox 2506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8" name="TextBox 250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09" name="TextBox 2508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10" name="TextBox 2509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11" name="TextBox 251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2" name="TextBox 2511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3" name="TextBox 2512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4" name="TextBox 2513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5" name="TextBox 2514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6" name="TextBox 2515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7" name="TextBox 2516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8" name="TextBox 2517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19" name="TextBox 251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0" name="TextBox 2519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21" name="TextBox 2520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2" name="TextBox 252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23" name="TextBox 2522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4" name="TextBox 2523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5" name="TextBox 252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26" name="TextBox 2525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7" name="TextBox 2526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8" name="TextBox 252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29" name="TextBox 2528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0" name="TextBox 2529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31" name="TextBox 2530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2" name="TextBox 253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3" name="TextBox 2532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34" name="TextBox 2533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5" name="TextBox 253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6" name="TextBox 2535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37" name="TextBox 2536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8" name="TextBox 253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39" name="TextBox 2538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0" name="TextBox 2539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1" name="TextBox 254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42" name="TextBox 2541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3" name="TextBox 2542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4" name="TextBox 2543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45" name="TextBox 2544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6" name="TextBox 2545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47" name="TextBox 2546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8" name="TextBox 254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9" name="TextBox 254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50" name="TextBox 2549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1" name="TextBox 2550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2" name="TextBox 255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53" name="TextBox 2552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4" name="TextBox 2553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55" name="TextBox 2554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6" name="TextBox 2555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7" name="TextBox 2556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58" name="TextBox 2557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9" name="TextBox 2558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0" name="TextBox 2559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61" name="TextBox 2560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2" name="TextBox 2561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63" name="TextBox 2562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4" name="TextBox 2563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5" name="TextBox 2564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66" name="TextBox 2565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7" name="TextBox 2566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8" name="TextBox 2567"/>
        <xdr:cNvSpPr txBox="1"/>
      </xdr:nvSpPr>
      <xdr:spPr>
        <a:xfrm>
          <a:off x="2705100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69" name="TextBox 2568"/>
        <xdr:cNvSpPr txBox="1"/>
      </xdr:nvSpPr>
      <xdr:spPr>
        <a:xfrm>
          <a:off x="2695575" y="441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0" name="TextBox 256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71" name="TextBox 257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2" name="TextBox 257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3" name="TextBox 257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74" name="TextBox 257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5" name="TextBox 257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6" name="TextBox 257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77" name="TextBox 257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78" name="TextBox 257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9" name="TextBox 257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80" name="TextBox 257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81" name="TextBox 258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82" name="TextBox 258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83" name="TextBox 258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84" name="TextBox 258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85" name="TextBox 258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86" name="TextBox 258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87" name="TextBox 258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88" name="TextBox 258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89" name="TextBox 258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0" name="TextBox 258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1" name="TextBox 259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2" name="TextBox 259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3" name="TextBox 259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94" name="TextBox 259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95" name="TextBox 259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6" name="TextBox 259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97" name="TextBox 259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8" name="TextBox 259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99" name="TextBox 259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0" name="TextBox 259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01" name="TextBox 260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2" name="TextBox 260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3" name="TextBox 260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04" name="TextBox 260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5" name="TextBox 260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06" name="TextBox 260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7" name="TextBox 260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8" name="TextBox 260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09" name="TextBox 260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0" name="TextBox 260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1" name="TextBox 261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12" name="TextBox 261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3" name="TextBox 261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14" name="TextBox 261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5" name="TextBox 261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6" name="TextBox 261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17" name="TextBox 261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8" name="TextBox 261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9" name="TextBox 261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20" name="TextBox 261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1" name="TextBox 262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22" name="TextBox 262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3" name="TextBox 262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4" name="TextBox 262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25" name="TextBox 262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6" name="TextBox 262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7" name="TextBox 262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28" name="TextBox 262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9" name="TextBox 262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30" name="TextBox 262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1" name="TextBox 263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2" name="TextBox 263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33" name="TextBox 263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4" name="TextBox 263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5" name="TextBox 263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36" name="TextBox 263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7" name="TextBox 263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38" name="TextBox 263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9" name="TextBox 263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0" name="TextBox 263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41" name="TextBox 264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2" name="TextBox 264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3" name="TextBox 264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44" name="TextBox 264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5" name="TextBox 264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46" name="TextBox 264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7" name="TextBox 264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8" name="TextBox 264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49" name="TextBox 264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0" name="TextBox 264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1" name="TextBox 265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52" name="TextBox 265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53" name="TextBox 265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4" name="TextBox 265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5" name="TextBox 265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56" name="TextBox 265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7" name="TextBox 265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8" name="TextBox 265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59" name="TextBox 265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60" name="TextBox 265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61" name="TextBox 266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2" name="TextBox 266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3" name="TextBox 266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4" name="TextBox 266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5" name="TextBox 266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6" name="TextBox 266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7" name="TextBox 266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8" name="TextBox 266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69" name="TextBox 266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0" name="TextBox 266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71" name="TextBox 267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2" name="TextBox 267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73" name="TextBox 267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4" name="TextBox 267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5" name="TextBox 267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76" name="TextBox 267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7" name="TextBox 267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8" name="TextBox 267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79" name="TextBox 267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0" name="TextBox 267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81" name="TextBox 268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2" name="TextBox 268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3" name="TextBox 268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84" name="TextBox 268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5" name="TextBox 268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6" name="TextBox 268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87" name="TextBox 268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8" name="TextBox 268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89" name="TextBox 268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0" name="TextBox 268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1" name="TextBox 269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92" name="TextBox 269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3" name="TextBox 269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4" name="TextBox 269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95" name="TextBox 269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6" name="TextBox 269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97" name="TextBox 269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8" name="TextBox 269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9" name="TextBox 269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00" name="TextBox 269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1" name="TextBox 270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2" name="TextBox 270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03" name="TextBox 270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4" name="TextBox 270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05" name="TextBox 270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6" name="TextBox 270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7" name="TextBox 270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08" name="TextBox 270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9" name="TextBox 270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0" name="TextBox 270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11" name="TextBox 271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2" name="TextBox 271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13" name="TextBox 271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4" name="TextBox 271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5" name="TextBox 271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16" name="TextBox 271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7" name="TextBox 271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8" name="TextBox 271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19" name="TextBox 271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0" name="TextBox 271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21" name="TextBox 272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2" name="TextBox 272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3" name="TextBox 272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24" name="TextBox 272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5" name="TextBox 272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6" name="TextBox 272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27" name="TextBox 272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28" name="TextBox 272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9" name="TextBox 272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30" name="TextBox 272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31" name="TextBox 273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32" name="TextBox 273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33" name="TextBox 273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34" name="TextBox 273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35" name="TextBox 273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36" name="TextBox 273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37" name="TextBox 273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38" name="TextBox 273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39" name="TextBox 273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0" name="TextBox 273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1" name="TextBox 274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2" name="TextBox 274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3" name="TextBox 274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44" name="TextBox 274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45" name="TextBox 274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6" name="TextBox 274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47" name="TextBox 274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8" name="TextBox 274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49" name="TextBox 274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0" name="TextBox 274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51" name="TextBox 275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2" name="TextBox 275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3" name="TextBox 275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54" name="TextBox 275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5" name="TextBox 275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56" name="TextBox 275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7" name="TextBox 275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8" name="TextBox 275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59" name="TextBox 275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0" name="TextBox 275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1" name="TextBox 276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62" name="TextBox 276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3" name="TextBox 276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64" name="TextBox 276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5" name="TextBox 276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6" name="TextBox 276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67" name="TextBox 276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8" name="TextBox 276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9" name="TextBox 276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70" name="TextBox 276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1" name="TextBox 277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72" name="TextBox 277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3" name="TextBox 277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4" name="TextBox 277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75" name="TextBox 277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6" name="TextBox 277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7" name="TextBox 277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78" name="TextBox 277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9" name="TextBox 277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80" name="TextBox 277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1" name="TextBox 278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2" name="TextBox 278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83" name="TextBox 278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4" name="TextBox 278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5" name="TextBox 278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86" name="TextBox 278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7" name="TextBox 278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88" name="TextBox 278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9" name="TextBox 278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0" name="TextBox 278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91" name="TextBox 279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2" name="TextBox 279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3" name="TextBox 279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94" name="TextBox 279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5" name="TextBox 279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96" name="TextBox 279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7" name="TextBox 279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8" name="TextBox 279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99" name="TextBox 279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0" name="TextBox 279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1" name="TextBox 280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02" name="TextBox 280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03" name="TextBox 280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4" name="TextBox 280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5" name="TextBox 280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06" name="TextBox 280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7" name="TextBox 280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8" name="TextBox 280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09" name="TextBox 280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10" name="TextBox 280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11" name="TextBox 281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2" name="TextBox 281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3" name="TextBox 281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4" name="TextBox 281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5" name="TextBox 281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6" name="TextBox 281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7" name="TextBox 281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8" name="TextBox 281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19" name="TextBox 281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0" name="TextBox 281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21" name="TextBox 282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2" name="TextBox 282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23" name="TextBox 282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4" name="TextBox 282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5" name="TextBox 282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26" name="TextBox 282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7" name="TextBox 282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8" name="TextBox 282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29" name="TextBox 282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0" name="TextBox 282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31" name="TextBox 283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2" name="TextBox 283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3" name="TextBox 283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34" name="TextBox 283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5" name="TextBox 283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6" name="TextBox 283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37" name="TextBox 283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8" name="TextBox 283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39" name="TextBox 283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0" name="TextBox 283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1" name="TextBox 284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42" name="TextBox 284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3" name="TextBox 284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4" name="TextBox 284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45" name="TextBox 284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6" name="TextBox 284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47" name="TextBox 284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8" name="TextBox 284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9" name="TextBox 284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50" name="TextBox 284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1" name="TextBox 285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2" name="TextBox 285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53" name="TextBox 285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4" name="TextBox 285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55" name="TextBox 285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6" name="TextBox 285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7" name="TextBox 285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58" name="TextBox 285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9" name="TextBox 285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0" name="TextBox 285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61" name="TextBox 286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2" name="TextBox 286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63" name="TextBox 286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4" name="TextBox 286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5" name="TextBox 286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66" name="TextBox 286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7" name="TextBox 286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8" name="TextBox 286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69" name="TextBox 286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0" name="TextBox 286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71" name="TextBox 287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2" name="TextBox 287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3" name="TextBox 287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74" name="TextBox 287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5" name="TextBox 287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6" name="TextBox 287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77" name="TextBox 287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78" name="TextBox 287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9" name="TextBox 287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80" name="TextBox 287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81" name="TextBox 288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82" name="TextBox 288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83" name="TextBox 288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84" name="TextBox 288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85" name="TextBox 288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86" name="TextBox 288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87" name="TextBox 288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88" name="TextBox 288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89" name="TextBox 288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0" name="TextBox 288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1" name="TextBox 289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2" name="TextBox 289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3" name="TextBox 289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94" name="TextBox 289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95" name="TextBox 289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6" name="TextBox 289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97" name="TextBox 289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8" name="TextBox 289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99" name="TextBox 289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0" name="TextBox 289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01" name="TextBox 290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2" name="TextBox 290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3" name="TextBox 290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04" name="TextBox 290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5" name="TextBox 290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06" name="TextBox 290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7" name="TextBox 290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8" name="TextBox 290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09" name="TextBox 290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0" name="TextBox 290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1" name="TextBox 291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12" name="TextBox 291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3" name="TextBox 291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14" name="TextBox 291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5" name="TextBox 291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6" name="TextBox 291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17" name="TextBox 291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8" name="TextBox 291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9" name="TextBox 291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20" name="TextBox 291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1" name="TextBox 292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22" name="TextBox 292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3" name="TextBox 292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4" name="TextBox 292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25" name="TextBox 292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6" name="TextBox 292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7" name="TextBox 292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28" name="TextBox 292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9" name="TextBox 292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30" name="TextBox 292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1" name="TextBox 293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2" name="TextBox 293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33" name="TextBox 293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4" name="TextBox 293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5" name="TextBox 293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36" name="TextBox 293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7" name="TextBox 293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38" name="TextBox 293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9" name="TextBox 293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0" name="TextBox 293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41" name="TextBox 294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2" name="TextBox 294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3" name="TextBox 294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44" name="TextBox 294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5" name="TextBox 294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46" name="TextBox 294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7" name="TextBox 294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8" name="TextBox 294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49" name="TextBox 294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0" name="TextBox 294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1" name="TextBox 295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52" name="TextBox 295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53" name="TextBox 295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4" name="TextBox 295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5" name="TextBox 295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56" name="TextBox 295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7" name="TextBox 295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8" name="TextBox 295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59" name="TextBox 295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60" name="TextBox 295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61" name="TextBox 296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2" name="TextBox 296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3" name="TextBox 296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4" name="TextBox 296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5" name="TextBox 296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6" name="TextBox 296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7" name="TextBox 296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8" name="TextBox 296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69" name="TextBox 296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0" name="TextBox 296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71" name="TextBox 297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2" name="TextBox 297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73" name="TextBox 297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4" name="TextBox 297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5" name="TextBox 297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76" name="TextBox 297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7" name="TextBox 297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8" name="TextBox 297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79" name="TextBox 297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0" name="TextBox 297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81" name="TextBox 298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2" name="TextBox 298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3" name="TextBox 298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84" name="TextBox 2983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5" name="TextBox 298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6" name="TextBox 298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87" name="TextBox 298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8" name="TextBox 298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89" name="TextBox 298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0" name="TextBox 298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1" name="TextBox 299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92" name="TextBox 2991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3" name="TextBox 2992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4" name="TextBox 299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95" name="TextBox 299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6" name="TextBox 299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97" name="TextBox 2996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8" name="TextBox 299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9" name="TextBox 299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00" name="TextBox 2999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1" name="TextBox 3000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2" name="TextBox 300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03" name="TextBox 300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4" name="TextBox 300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05" name="TextBox 3004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6" name="TextBox 3005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7" name="TextBox 300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08" name="TextBox 3007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9" name="TextBox 3008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0" name="TextBox 3009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11" name="TextBox 3010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2" name="TextBox 3011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13" name="TextBox 3012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4" name="TextBox 3013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5" name="TextBox 3014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16" name="TextBox 3015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7" name="TextBox 3016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8" name="TextBox 3017"/>
        <xdr:cNvSpPr txBox="1"/>
      </xdr:nvSpPr>
      <xdr:spPr>
        <a:xfrm>
          <a:off x="2705100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19" name="TextBox 3018"/>
        <xdr:cNvSpPr txBox="1"/>
      </xdr:nvSpPr>
      <xdr:spPr>
        <a:xfrm>
          <a:off x="2695575" y="718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0" name="TextBox 301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1" name="TextBox 302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2" name="TextBox 302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3" name="TextBox 302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4" name="TextBox 302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5" name="TextBox 302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6" name="TextBox 302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7" name="TextBox 302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8" name="TextBox 302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9" name="TextBox 302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0" name="TextBox 302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1" name="TextBox 303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2" name="TextBox 303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3" name="TextBox 303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4" name="TextBox 303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5" name="TextBox 303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6" name="TextBox 303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7" name="TextBox 303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8" name="TextBox 303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9" name="TextBox 303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0" name="TextBox 303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1" name="TextBox 304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2" name="TextBox 304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3" name="TextBox 304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4" name="TextBox 304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45" name="TextBox 304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6" name="TextBox 304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7" name="TextBox 304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48" name="TextBox 304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9" name="TextBox 304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0" name="TextBox 304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51" name="TextBox 305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52" name="TextBox 305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3" name="TextBox 305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4" name="TextBox 305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55" name="TextBox 305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6" name="TextBox 305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7" name="TextBox 305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58" name="TextBox 305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9" name="TextBox 305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60" name="TextBox 305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1" name="TextBox 306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2" name="TextBox 306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3" name="TextBox 306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4" name="TextBox 306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5" name="TextBox 306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6" name="TextBox 306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7" name="TextBox 306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68" name="TextBox 306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69" name="TextBox 306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70" name="TextBox 306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1" name="TextBox 307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72" name="TextBox 307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3" name="TextBox 307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4" name="TextBox 307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75" name="TextBox 307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6" name="TextBox 307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7" name="TextBox 307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78" name="TextBox 307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9" name="TextBox 307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80" name="TextBox 307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1" name="TextBox 308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2" name="TextBox 308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83" name="TextBox 3082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4" name="TextBox 308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5" name="TextBox 308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86" name="TextBox 308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7" name="TextBox 308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88" name="TextBox 308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9" name="TextBox 308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0" name="TextBox 308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91" name="TextBox 3090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2" name="TextBox 309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3" name="TextBox 309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94" name="TextBox 309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5" name="TextBox 309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96" name="TextBox 3095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7" name="TextBox 309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8" name="TextBox 309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99" name="TextBox 3098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0" name="TextBox 309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1" name="TextBox 310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02" name="TextBox 310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3" name="TextBox 310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04" name="TextBox 3103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5" name="TextBox 3104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6" name="TextBox 310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07" name="TextBox 3106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8" name="TextBox 310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9" name="TextBox 310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10" name="TextBox 3109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11" name="TextBox 311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12" name="TextBox 3111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13" name="TextBox 3112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14" name="TextBox 3113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15" name="TextBox 3114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16" name="TextBox 311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17" name="TextBox 311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18" name="TextBox 3117"/>
        <xdr:cNvSpPr txBox="1"/>
      </xdr:nvSpPr>
      <xdr:spPr>
        <a:xfrm>
          <a:off x="26955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19" name="TextBox 3118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0" name="TextBox 3119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1" name="TextBox 312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2" name="TextBox 312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23" name="TextBox 3122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24" name="TextBox 3123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25" name="TextBox 3124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6" name="TextBox 3125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7" name="TextBox 3126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8" name="TextBox 312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9" name="TextBox 312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0" name="TextBox 3129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31" name="TextBox 3130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32" name="TextBox 3131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3" name="TextBox 3132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4" name="TextBox 3133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5" name="TextBox 3134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6" name="TextBox 3135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7" name="TextBox 3136"/>
        <xdr:cNvSpPr txBox="1"/>
      </xdr:nvSpPr>
      <xdr:spPr>
        <a:xfrm>
          <a:off x="16487775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38" name="TextBox 3137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39" name="TextBox 3138"/>
        <xdr:cNvSpPr txBox="1"/>
      </xdr:nvSpPr>
      <xdr:spPr>
        <a:xfrm>
          <a:off x="270510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27</xdr:row>
      <xdr:rowOff>0</xdr:rowOff>
    </xdr:from>
    <xdr:ext cx="180975" cy="247650"/>
    <xdr:sp macro="" textlink="">
      <xdr:nvSpPr>
        <xdr:cNvPr id="2" name="TextBox 1"/>
        <xdr:cNvSpPr txBox="1"/>
      </xdr:nvSpPr>
      <xdr:spPr>
        <a:xfrm>
          <a:off x="2705100" y="581025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57175"/>
    <xdr:sp macro="" textlink="">
      <xdr:nvSpPr>
        <xdr:cNvPr id="460" name="TextBox 459"/>
        <xdr:cNvSpPr txBox="1"/>
      </xdr:nvSpPr>
      <xdr:spPr>
        <a:xfrm>
          <a:off x="2705100" y="632460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38125"/>
    <xdr:sp macro="" textlink="">
      <xdr:nvSpPr>
        <xdr:cNvPr id="535" name="TextBox 534"/>
        <xdr:cNvSpPr txBox="1"/>
      </xdr:nvSpPr>
      <xdr:spPr>
        <a:xfrm>
          <a:off x="2705100" y="387667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762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440025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1" name="TextBox 157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2" name="TextBox 157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3" name="TextBox 157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74" name="TextBox 157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5" name="TextBox 157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6" name="TextBox 157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77" name="TextBox 157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8" name="TextBox 157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9" name="TextBox 157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80" name="TextBox 157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81" name="TextBox 158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2" name="TextBox 158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3" name="TextBox 158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84" name="TextBox 158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5" name="TextBox 158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6" name="TextBox 158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87" name="TextBox 158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8" name="TextBox 158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9" name="TextBox 158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0" name="TextBox 158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1" name="TextBox 159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2" name="TextBox 159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3" name="TextBox 159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4" name="TextBox 159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5" name="TextBox 159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6" name="TextBox 159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97" name="TextBox 159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98" name="TextBox 159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9" name="TextBox 159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0" name="TextBox 159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01" name="TextBox 160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2" name="TextBox 160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3" name="TextBox 160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04" name="TextBox 160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5" name="TextBox 160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6" name="TextBox 160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07" name="TextBox 160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8" name="TextBox 160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09" name="TextBox 160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0" name="TextBox 160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1" name="TextBox 161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12" name="TextBox 161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3" name="TextBox 161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4" name="TextBox 161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15" name="TextBox 161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6" name="TextBox 161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17" name="TextBox 161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8" name="TextBox 161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9" name="TextBox 161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20" name="TextBox 161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1" name="TextBox 162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2" name="TextBox 162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23" name="TextBox 162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4" name="TextBox 162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25" name="TextBox 162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6" name="TextBox 162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7" name="TextBox 162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28" name="TextBox 162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9" name="TextBox 162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0" name="TextBox 162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31" name="TextBox 163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2" name="TextBox 163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33" name="TextBox 163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4" name="TextBox 163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5" name="TextBox 163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36" name="TextBox 163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7" name="TextBox 163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8" name="TextBox 163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39" name="TextBox 163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0" name="TextBox 163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41" name="TextBox 164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2" name="TextBox 164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3" name="TextBox 164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44" name="TextBox 164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5" name="TextBox 164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6" name="TextBox 164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47" name="TextBox 164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648" name="TextBox 1647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9" name="TextBox 164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0" name="TextBox 164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1" name="TextBox 165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652" name="TextBox 1651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653" name="TextBox 1652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4" name="TextBox 165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55" name="TextBox 165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6" name="TextBox 165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7" name="TextBox 165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58" name="TextBox 165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9" name="TextBox 165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0" name="TextBox 165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61" name="TextBox 166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62" name="TextBox 166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3" name="TextBox 166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4" name="TextBox 166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65" name="TextBox 166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6" name="TextBox 166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7" name="TextBox 166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68" name="TextBox 166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9" name="TextBox 166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70" name="TextBox 166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1" name="TextBox 167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2" name="TextBox 167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3" name="TextBox 167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4" name="TextBox 167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5" name="TextBox 167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6" name="TextBox 167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7" name="TextBox 167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78" name="TextBox 167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79" name="TextBox 167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80" name="TextBox 167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1" name="TextBox 168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82" name="TextBox 168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3" name="TextBox 168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4" name="TextBox 168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85" name="TextBox 168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6" name="TextBox 168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7" name="TextBox 168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88" name="TextBox 168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9" name="TextBox 168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90" name="TextBox 168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1" name="TextBox 169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2" name="TextBox 169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93" name="TextBox 169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4" name="TextBox 169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5" name="TextBox 169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96" name="TextBox 169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7" name="TextBox 169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98" name="TextBox 169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9" name="TextBox 169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0" name="TextBox 169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01" name="TextBox 170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2" name="TextBox 170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3" name="TextBox 170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04" name="TextBox 170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5" name="TextBox 170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06" name="TextBox 170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7" name="TextBox 170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8" name="TextBox 170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09" name="TextBox 170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0" name="TextBox 170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1" name="TextBox 171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12" name="TextBox 171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3" name="TextBox 171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14" name="TextBox 171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5" name="TextBox 171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6" name="TextBox 171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17" name="TextBox 171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8" name="TextBox 171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9" name="TextBox 171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20" name="TextBox 171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1" name="TextBox 172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22" name="TextBox 172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3" name="TextBox 172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4" name="TextBox 172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25" name="TextBox 172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6" name="TextBox 172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7" name="TextBox 172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28" name="TextBox 172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9" name="TextBox 172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30" name="TextBox 172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1" name="TextBox 173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2" name="TextBox 173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33" name="TextBox 173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4" name="TextBox 173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5" name="TextBox 173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36" name="TextBox 173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37" name="TextBox 173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8" name="TextBox 173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9" name="TextBox 173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0" name="TextBox 173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41" name="TextBox 174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42" name="TextBox 174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3" name="TextBox 174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44" name="TextBox 174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45" name="TextBox 174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6" name="TextBox 174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7" name="TextBox 174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8" name="TextBox 174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9" name="TextBox 174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50" name="TextBox 174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51" name="TextBox 175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52" name="TextBox 175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53" name="TextBox 175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54" name="TextBox 175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55" name="TextBox 175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56" name="TextBox 175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57" name="TextBox 175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58" name="TextBox 175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59" name="TextBox 175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60" name="TextBox 175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1" name="TextBox 176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2" name="TextBox 176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63" name="TextBox 176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4" name="TextBox 176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65" name="TextBox 176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6" name="TextBox 176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7" name="TextBox 176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68" name="TextBox 176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9" name="TextBox 176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0" name="TextBox 176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71" name="TextBox 177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2" name="TextBox 177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73" name="TextBox 177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4" name="TextBox 177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5" name="TextBox 177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76" name="TextBox 177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7" name="TextBox 177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8" name="TextBox 177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79" name="TextBox 177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0" name="TextBox 177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81" name="TextBox 178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2" name="TextBox 178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3" name="TextBox 178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84" name="TextBox 178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5" name="TextBox 178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6" name="TextBox 178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87" name="TextBox 178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8" name="TextBox 178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89" name="TextBox 178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0" name="TextBox 178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1" name="TextBox 179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92" name="TextBox 179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3" name="TextBox 179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4" name="TextBox 179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95" name="TextBox 179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6" name="TextBox 179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97" name="TextBox 179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8" name="TextBox 179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9" name="TextBox 179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00" name="TextBox 179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1" name="TextBox 180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2" name="TextBox 180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03" name="TextBox 180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04" name="TextBox 1803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05" name="TextBox 1804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6" name="TextBox 180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7" name="TextBox 180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8" name="TextBox 180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9" name="TextBox 180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0" name="TextBox 1809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11" name="TextBox 181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12" name="TextBox 181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3" name="TextBox 1812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4" name="TextBox 1813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5" name="TextBox 1814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6" name="TextBox 1815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7" name="TextBox 1816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8" name="TextBox 1817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9" name="TextBox 1818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0" name="TextBox 181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21" name="TextBox 182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2" name="TextBox 182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3" name="TextBox 182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24" name="TextBox 182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5" name="TextBox 182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6" name="TextBox 182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27" name="TextBox 182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28" name="TextBox 182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9" name="TextBox 182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30" name="TextBox 182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31" name="TextBox 183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32" name="TextBox 183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33" name="TextBox 183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34" name="TextBox 183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35" name="TextBox 183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36" name="TextBox 183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37" name="TextBox 183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38" name="TextBox 183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39" name="TextBox 183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0" name="TextBox 183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1" name="TextBox 184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2" name="TextBox 184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3" name="TextBox 184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44" name="TextBox 184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45" name="TextBox 184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6" name="TextBox 184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47" name="TextBox 184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8" name="TextBox 184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49" name="TextBox 184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0" name="TextBox 184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51" name="TextBox 185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2" name="TextBox 185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3" name="TextBox 185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54" name="TextBox 185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5" name="TextBox 185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56" name="TextBox 185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7" name="TextBox 185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8" name="TextBox 185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59" name="TextBox 185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0" name="TextBox 185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1" name="TextBox 186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62" name="TextBox 186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3" name="TextBox 186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64" name="TextBox 186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5" name="TextBox 186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6" name="TextBox 186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67" name="TextBox 186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8" name="TextBox 186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9" name="TextBox 186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70" name="TextBox 186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1" name="TextBox 187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72" name="TextBox 187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3" name="TextBox 187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4" name="TextBox 187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75" name="TextBox 187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6" name="TextBox 187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7" name="TextBox 187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78" name="TextBox 187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9" name="TextBox 187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80" name="TextBox 187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1" name="TextBox 188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2" name="TextBox 188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83" name="TextBox 188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4" name="TextBox 188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5" name="TextBox 188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86" name="TextBox 188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7" name="TextBox 188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88" name="TextBox 188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9" name="TextBox 188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0" name="TextBox 188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91" name="TextBox 189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2" name="TextBox 189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3" name="TextBox 189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94" name="TextBox 189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5" name="TextBox 189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96" name="TextBox 189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7" name="TextBox 189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8" name="TextBox 189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99" name="TextBox 189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0" name="TextBox 189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1" name="TextBox 190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02" name="TextBox 190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03" name="TextBox 190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4" name="TextBox 190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5" name="TextBox 190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06" name="TextBox 190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7" name="TextBox 190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8" name="TextBox 190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09" name="TextBox 190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10" name="TextBox 190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11" name="TextBox 191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2" name="TextBox 191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3" name="TextBox 191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4" name="TextBox 191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5" name="TextBox 191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6" name="TextBox 191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7" name="TextBox 191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8" name="TextBox 191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19" name="TextBox 191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0" name="TextBox 191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21" name="TextBox 192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2" name="TextBox 192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23" name="TextBox 192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4" name="TextBox 192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5" name="TextBox 192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26" name="TextBox 192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7" name="TextBox 192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8" name="TextBox 192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29" name="TextBox 192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0" name="TextBox 192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31" name="TextBox 193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2" name="TextBox 193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3" name="TextBox 193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34" name="TextBox 193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5" name="TextBox 193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6" name="TextBox 193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37" name="TextBox 193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8" name="TextBox 193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39" name="TextBox 193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0" name="TextBox 193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1" name="TextBox 194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42" name="TextBox 194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3" name="TextBox 194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4" name="TextBox 194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45" name="TextBox 194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6" name="TextBox 194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47" name="TextBox 194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8" name="TextBox 194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9" name="TextBox 194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50" name="TextBox 194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1" name="TextBox 195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2" name="TextBox 195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53" name="TextBox 195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4" name="TextBox 195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55" name="TextBox 195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6" name="TextBox 195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7" name="TextBox 195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58" name="TextBox 195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9" name="TextBox 195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0" name="TextBox 195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61" name="TextBox 196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2" name="TextBox 196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63" name="TextBox 196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4" name="TextBox 196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5" name="TextBox 196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66" name="TextBox 196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7" name="TextBox 196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8" name="TextBox 196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69" name="TextBox 196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0" name="TextBox 196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1" name="TextBox 197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2" name="TextBox 197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3" name="TextBox 197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4" name="TextBox 197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5" name="TextBox 197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6" name="TextBox 197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7" name="TextBox 197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8" name="TextBox 197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9" name="TextBox 197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0" name="TextBox 197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1" name="TextBox 198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2" name="TextBox 198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3" name="TextBox 198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4" name="TextBox 198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5" name="TextBox 198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6" name="TextBox 198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7" name="TextBox 198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8" name="TextBox 198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9" name="TextBox 198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0" name="TextBox 198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1" name="TextBox 199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2" name="TextBox 199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3" name="TextBox 199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4" name="TextBox 199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95" name="TextBox 199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6" name="TextBox 199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7" name="TextBox 199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98" name="TextBox 199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9" name="TextBox 199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0" name="TextBox 199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01" name="TextBox 200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02" name="TextBox 200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3" name="TextBox 200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4" name="TextBox 200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05" name="TextBox 200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6" name="TextBox 200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7" name="TextBox 200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08" name="TextBox 200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9" name="TextBox 200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10" name="TextBox 200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1" name="TextBox 201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2" name="TextBox 201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3" name="TextBox 201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4" name="TextBox 201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5" name="TextBox 201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6" name="TextBox 201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7" name="TextBox 201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18" name="TextBox 201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19" name="TextBox 201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20" name="TextBox 201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1" name="TextBox 202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22" name="TextBox 202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3" name="TextBox 202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4" name="TextBox 202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25" name="TextBox 202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6" name="TextBox 202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7" name="TextBox 202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28" name="TextBox 202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9" name="TextBox 202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30" name="TextBox 202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1" name="TextBox 203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2" name="TextBox 203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33" name="TextBox 2032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4" name="TextBox 203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5" name="TextBox 203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36" name="TextBox 203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7" name="TextBox 203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38" name="TextBox 203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9" name="TextBox 203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0" name="TextBox 203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41" name="TextBox 2040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2" name="TextBox 204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3" name="TextBox 204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44" name="TextBox 204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5" name="TextBox 204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46" name="TextBox 2045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7" name="TextBox 204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8" name="TextBox 204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49" name="TextBox 2048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0" name="TextBox 204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1" name="TextBox 205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52" name="TextBox 205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3" name="TextBox 205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54" name="TextBox 2053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5" name="TextBox 2054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6" name="TextBox 205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57" name="TextBox 2056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8" name="TextBox 205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9" name="TextBox 205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60" name="TextBox 2059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61" name="TextBox 206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62" name="TextBox 2061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63" name="TextBox 2062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64" name="TextBox 2063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65" name="TextBox 2064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66" name="TextBox 206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67" name="TextBox 206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68" name="TextBox 2067"/>
        <xdr:cNvSpPr txBox="1"/>
      </xdr:nvSpPr>
      <xdr:spPr>
        <a:xfrm>
          <a:off x="269557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69" name="TextBox 2068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0" name="TextBox 2069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1" name="TextBox 207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2" name="TextBox 207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73" name="TextBox 2072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74" name="TextBox 2073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75" name="TextBox 2074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6" name="TextBox 2075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7" name="TextBox 2076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8" name="TextBox 207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9" name="TextBox 207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0" name="TextBox 2079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81" name="TextBox 2080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82" name="TextBox 2081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3" name="TextBox 2082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4" name="TextBox 2083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5" name="TextBox 2084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6" name="TextBox 2085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7" name="TextBox 2086"/>
        <xdr:cNvSpPr txBox="1"/>
      </xdr:nvSpPr>
      <xdr:spPr>
        <a:xfrm>
          <a:off x="15440025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88" name="TextBox 2087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89" name="TextBox 2088"/>
        <xdr:cNvSpPr txBox="1"/>
      </xdr:nvSpPr>
      <xdr:spPr>
        <a:xfrm>
          <a:off x="2705100" y="632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\Downloads\Lokshir\R&#299;gas%20siltums\Kandavas%20iela%2016\Kandavas%20iela_renov&#257;c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gums1-buvdarbi"/>
      <sheetName val="Koef"/>
      <sheetName val="Koptāme"/>
      <sheetName val="Kopsavilkums 1"/>
      <sheetName val="1-1"/>
      <sheetName val="1-2a"/>
      <sheetName val="1-2"/>
      <sheetName val="1-3"/>
      <sheetName val="1-4"/>
      <sheetName val="1-5"/>
      <sheetName val="1-6"/>
      <sheetName val="1-7"/>
      <sheetName val="1-8"/>
      <sheetName val="1-9"/>
      <sheetName val="Apjomu_tabula"/>
      <sheetName val="Ligums2-konteineri"/>
    </sheetNames>
    <sheetDataSet>
      <sheetData sheetId="0" refreshError="1"/>
      <sheetData sheetId="1">
        <row r="3">
          <cell r="D3">
            <v>1.05</v>
          </cell>
        </row>
        <row r="4">
          <cell r="D4">
            <v>0.8</v>
          </cell>
        </row>
        <row r="7">
          <cell r="I7">
            <v>7.15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view="pageBreakPreview" zoomScaleSheetLayoutView="100" workbookViewId="0" topLeftCell="A1">
      <selection activeCell="B13" sqref="B13"/>
    </sheetView>
  </sheetViews>
  <sheetFormatPr defaultColWidth="9.140625" defaultRowHeight="15"/>
  <cols>
    <col min="1" max="1" width="7.00390625" style="1" customWidth="1"/>
    <col min="2" max="2" width="15.57421875" style="1" bestFit="1" customWidth="1"/>
    <col min="3" max="3" width="76.8515625" style="1" customWidth="1"/>
    <col min="4" max="4" width="23.57421875" style="1" customWidth="1"/>
    <col min="5" max="243" width="9.140625" style="1" customWidth="1"/>
    <col min="244" max="244" width="5.28125" style="1" customWidth="1"/>
    <col min="245" max="245" width="46.140625" style="1" customWidth="1"/>
    <col min="246" max="247" width="9.140625" style="1" customWidth="1"/>
    <col min="248" max="253" width="10.140625" style="1" customWidth="1"/>
    <col min="254" max="254" width="11.28125" style="1" customWidth="1"/>
    <col min="255" max="499" width="9.140625" style="1" customWidth="1"/>
    <col min="500" max="500" width="5.28125" style="1" customWidth="1"/>
    <col min="501" max="501" width="46.140625" style="1" customWidth="1"/>
    <col min="502" max="503" width="9.140625" style="1" customWidth="1"/>
    <col min="504" max="509" width="10.140625" style="1" customWidth="1"/>
    <col min="510" max="510" width="11.28125" style="1" customWidth="1"/>
    <col min="511" max="755" width="9.140625" style="1" customWidth="1"/>
    <col min="756" max="756" width="5.28125" style="1" customWidth="1"/>
    <col min="757" max="757" width="46.140625" style="1" customWidth="1"/>
    <col min="758" max="759" width="9.140625" style="1" customWidth="1"/>
    <col min="760" max="765" width="10.140625" style="1" customWidth="1"/>
    <col min="766" max="766" width="11.28125" style="1" customWidth="1"/>
    <col min="767" max="1011" width="9.140625" style="1" customWidth="1"/>
    <col min="1012" max="1012" width="5.28125" style="1" customWidth="1"/>
    <col min="1013" max="1013" width="46.140625" style="1" customWidth="1"/>
    <col min="1014" max="1015" width="9.140625" style="1" customWidth="1"/>
    <col min="1016" max="1021" width="10.140625" style="1" customWidth="1"/>
    <col min="1022" max="1022" width="11.28125" style="1" customWidth="1"/>
    <col min="1023" max="1267" width="9.140625" style="1" customWidth="1"/>
    <col min="1268" max="1268" width="5.28125" style="1" customWidth="1"/>
    <col min="1269" max="1269" width="46.140625" style="1" customWidth="1"/>
    <col min="1270" max="1271" width="9.140625" style="1" customWidth="1"/>
    <col min="1272" max="1277" width="10.140625" style="1" customWidth="1"/>
    <col min="1278" max="1278" width="11.28125" style="1" customWidth="1"/>
    <col min="1279" max="1523" width="9.140625" style="1" customWidth="1"/>
    <col min="1524" max="1524" width="5.28125" style="1" customWidth="1"/>
    <col min="1525" max="1525" width="46.140625" style="1" customWidth="1"/>
    <col min="1526" max="1527" width="9.140625" style="1" customWidth="1"/>
    <col min="1528" max="1533" width="10.140625" style="1" customWidth="1"/>
    <col min="1534" max="1534" width="11.28125" style="1" customWidth="1"/>
    <col min="1535" max="1779" width="9.140625" style="1" customWidth="1"/>
    <col min="1780" max="1780" width="5.28125" style="1" customWidth="1"/>
    <col min="1781" max="1781" width="46.140625" style="1" customWidth="1"/>
    <col min="1782" max="1783" width="9.140625" style="1" customWidth="1"/>
    <col min="1784" max="1789" width="10.140625" style="1" customWidth="1"/>
    <col min="1790" max="1790" width="11.28125" style="1" customWidth="1"/>
    <col min="1791" max="2035" width="9.140625" style="1" customWidth="1"/>
    <col min="2036" max="2036" width="5.28125" style="1" customWidth="1"/>
    <col min="2037" max="2037" width="46.140625" style="1" customWidth="1"/>
    <col min="2038" max="2039" width="9.140625" style="1" customWidth="1"/>
    <col min="2040" max="2045" width="10.140625" style="1" customWidth="1"/>
    <col min="2046" max="2046" width="11.28125" style="1" customWidth="1"/>
    <col min="2047" max="2291" width="9.140625" style="1" customWidth="1"/>
    <col min="2292" max="2292" width="5.28125" style="1" customWidth="1"/>
    <col min="2293" max="2293" width="46.140625" style="1" customWidth="1"/>
    <col min="2294" max="2295" width="9.140625" style="1" customWidth="1"/>
    <col min="2296" max="2301" width="10.140625" style="1" customWidth="1"/>
    <col min="2302" max="2302" width="11.28125" style="1" customWidth="1"/>
    <col min="2303" max="2547" width="9.140625" style="1" customWidth="1"/>
    <col min="2548" max="2548" width="5.28125" style="1" customWidth="1"/>
    <col min="2549" max="2549" width="46.140625" style="1" customWidth="1"/>
    <col min="2550" max="2551" width="9.140625" style="1" customWidth="1"/>
    <col min="2552" max="2557" width="10.140625" style="1" customWidth="1"/>
    <col min="2558" max="2558" width="11.28125" style="1" customWidth="1"/>
    <col min="2559" max="2803" width="9.140625" style="1" customWidth="1"/>
    <col min="2804" max="2804" width="5.28125" style="1" customWidth="1"/>
    <col min="2805" max="2805" width="46.140625" style="1" customWidth="1"/>
    <col min="2806" max="2807" width="9.140625" style="1" customWidth="1"/>
    <col min="2808" max="2813" width="10.140625" style="1" customWidth="1"/>
    <col min="2814" max="2814" width="11.28125" style="1" customWidth="1"/>
    <col min="2815" max="3059" width="9.140625" style="1" customWidth="1"/>
    <col min="3060" max="3060" width="5.28125" style="1" customWidth="1"/>
    <col min="3061" max="3061" width="46.140625" style="1" customWidth="1"/>
    <col min="3062" max="3063" width="9.140625" style="1" customWidth="1"/>
    <col min="3064" max="3069" width="10.140625" style="1" customWidth="1"/>
    <col min="3070" max="3070" width="11.28125" style="1" customWidth="1"/>
    <col min="3071" max="3315" width="9.140625" style="1" customWidth="1"/>
    <col min="3316" max="3316" width="5.28125" style="1" customWidth="1"/>
    <col min="3317" max="3317" width="46.140625" style="1" customWidth="1"/>
    <col min="3318" max="3319" width="9.140625" style="1" customWidth="1"/>
    <col min="3320" max="3325" width="10.140625" style="1" customWidth="1"/>
    <col min="3326" max="3326" width="11.28125" style="1" customWidth="1"/>
    <col min="3327" max="3571" width="9.140625" style="1" customWidth="1"/>
    <col min="3572" max="3572" width="5.28125" style="1" customWidth="1"/>
    <col min="3573" max="3573" width="46.140625" style="1" customWidth="1"/>
    <col min="3574" max="3575" width="9.140625" style="1" customWidth="1"/>
    <col min="3576" max="3581" width="10.140625" style="1" customWidth="1"/>
    <col min="3582" max="3582" width="11.28125" style="1" customWidth="1"/>
    <col min="3583" max="3827" width="9.140625" style="1" customWidth="1"/>
    <col min="3828" max="3828" width="5.28125" style="1" customWidth="1"/>
    <col min="3829" max="3829" width="46.140625" style="1" customWidth="1"/>
    <col min="3830" max="3831" width="9.140625" style="1" customWidth="1"/>
    <col min="3832" max="3837" width="10.140625" style="1" customWidth="1"/>
    <col min="3838" max="3838" width="11.28125" style="1" customWidth="1"/>
    <col min="3839" max="4083" width="9.140625" style="1" customWidth="1"/>
    <col min="4084" max="4084" width="5.28125" style="1" customWidth="1"/>
    <col min="4085" max="4085" width="46.140625" style="1" customWidth="1"/>
    <col min="4086" max="4087" width="9.140625" style="1" customWidth="1"/>
    <col min="4088" max="4093" width="10.140625" style="1" customWidth="1"/>
    <col min="4094" max="4094" width="11.28125" style="1" customWidth="1"/>
    <col min="4095" max="4339" width="9.140625" style="1" customWidth="1"/>
    <col min="4340" max="4340" width="5.28125" style="1" customWidth="1"/>
    <col min="4341" max="4341" width="46.140625" style="1" customWidth="1"/>
    <col min="4342" max="4343" width="9.140625" style="1" customWidth="1"/>
    <col min="4344" max="4349" width="10.140625" style="1" customWidth="1"/>
    <col min="4350" max="4350" width="11.28125" style="1" customWidth="1"/>
    <col min="4351" max="4595" width="9.140625" style="1" customWidth="1"/>
    <col min="4596" max="4596" width="5.28125" style="1" customWidth="1"/>
    <col min="4597" max="4597" width="46.140625" style="1" customWidth="1"/>
    <col min="4598" max="4599" width="9.140625" style="1" customWidth="1"/>
    <col min="4600" max="4605" width="10.140625" style="1" customWidth="1"/>
    <col min="4606" max="4606" width="11.28125" style="1" customWidth="1"/>
    <col min="4607" max="4851" width="9.140625" style="1" customWidth="1"/>
    <col min="4852" max="4852" width="5.28125" style="1" customWidth="1"/>
    <col min="4853" max="4853" width="46.140625" style="1" customWidth="1"/>
    <col min="4854" max="4855" width="9.140625" style="1" customWidth="1"/>
    <col min="4856" max="4861" width="10.140625" style="1" customWidth="1"/>
    <col min="4862" max="4862" width="11.28125" style="1" customWidth="1"/>
    <col min="4863" max="5107" width="9.140625" style="1" customWidth="1"/>
    <col min="5108" max="5108" width="5.28125" style="1" customWidth="1"/>
    <col min="5109" max="5109" width="46.140625" style="1" customWidth="1"/>
    <col min="5110" max="5111" width="9.140625" style="1" customWidth="1"/>
    <col min="5112" max="5117" width="10.140625" style="1" customWidth="1"/>
    <col min="5118" max="5118" width="11.28125" style="1" customWidth="1"/>
    <col min="5119" max="5363" width="9.140625" style="1" customWidth="1"/>
    <col min="5364" max="5364" width="5.28125" style="1" customWidth="1"/>
    <col min="5365" max="5365" width="46.140625" style="1" customWidth="1"/>
    <col min="5366" max="5367" width="9.140625" style="1" customWidth="1"/>
    <col min="5368" max="5373" width="10.140625" style="1" customWidth="1"/>
    <col min="5374" max="5374" width="11.28125" style="1" customWidth="1"/>
    <col min="5375" max="5619" width="9.140625" style="1" customWidth="1"/>
    <col min="5620" max="5620" width="5.28125" style="1" customWidth="1"/>
    <col min="5621" max="5621" width="46.140625" style="1" customWidth="1"/>
    <col min="5622" max="5623" width="9.140625" style="1" customWidth="1"/>
    <col min="5624" max="5629" width="10.140625" style="1" customWidth="1"/>
    <col min="5630" max="5630" width="11.28125" style="1" customWidth="1"/>
    <col min="5631" max="5875" width="9.140625" style="1" customWidth="1"/>
    <col min="5876" max="5876" width="5.28125" style="1" customWidth="1"/>
    <col min="5877" max="5877" width="46.140625" style="1" customWidth="1"/>
    <col min="5878" max="5879" width="9.140625" style="1" customWidth="1"/>
    <col min="5880" max="5885" width="10.140625" style="1" customWidth="1"/>
    <col min="5886" max="5886" width="11.28125" style="1" customWidth="1"/>
    <col min="5887" max="6131" width="9.140625" style="1" customWidth="1"/>
    <col min="6132" max="6132" width="5.28125" style="1" customWidth="1"/>
    <col min="6133" max="6133" width="46.140625" style="1" customWidth="1"/>
    <col min="6134" max="6135" width="9.140625" style="1" customWidth="1"/>
    <col min="6136" max="6141" width="10.140625" style="1" customWidth="1"/>
    <col min="6142" max="6142" width="11.28125" style="1" customWidth="1"/>
    <col min="6143" max="6387" width="9.140625" style="1" customWidth="1"/>
    <col min="6388" max="6388" width="5.28125" style="1" customWidth="1"/>
    <col min="6389" max="6389" width="46.140625" style="1" customWidth="1"/>
    <col min="6390" max="6391" width="9.140625" style="1" customWidth="1"/>
    <col min="6392" max="6397" width="10.140625" style="1" customWidth="1"/>
    <col min="6398" max="6398" width="11.28125" style="1" customWidth="1"/>
    <col min="6399" max="6643" width="9.140625" style="1" customWidth="1"/>
    <col min="6644" max="6644" width="5.28125" style="1" customWidth="1"/>
    <col min="6645" max="6645" width="46.140625" style="1" customWidth="1"/>
    <col min="6646" max="6647" width="9.140625" style="1" customWidth="1"/>
    <col min="6648" max="6653" width="10.140625" style="1" customWidth="1"/>
    <col min="6654" max="6654" width="11.28125" style="1" customWidth="1"/>
    <col min="6655" max="6899" width="9.140625" style="1" customWidth="1"/>
    <col min="6900" max="6900" width="5.28125" style="1" customWidth="1"/>
    <col min="6901" max="6901" width="46.140625" style="1" customWidth="1"/>
    <col min="6902" max="6903" width="9.140625" style="1" customWidth="1"/>
    <col min="6904" max="6909" width="10.140625" style="1" customWidth="1"/>
    <col min="6910" max="6910" width="11.28125" style="1" customWidth="1"/>
    <col min="6911" max="7155" width="9.140625" style="1" customWidth="1"/>
    <col min="7156" max="7156" width="5.28125" style="1" customWidth="1"/>
    <col min="7157" max="7157" width="46.140625" style="1" customWidth="1"/>
    <col min="7158" max="7159" width="9.140625" style="1" customWidth="1"/>
    <col min="7160" max="7165" width="10.140625" style="1" customWidth="1"/>
    <col min="7166" max="7166" width="11.28125" style="1" customWidth="1"/>
    <col min="7167" max="7411" width="9.140625" style="1" customWidth="1"/>
    <col min="7412" max="7412" width="5.28125" style="1" customWidth="1"/>
    <col min="7413" max="7413" width="46.140625" style="1" customWidth="1"/>
    <col min="7414" max="7415" width="9.140625" style="1" customWidth="1"/>
    <col min="7416" max="7421" width="10.140625" style="1" customWidth="1"/>
    <col min="7422" max="7422" width="11.28125" style="1" customWidth="1"/>
    <col min="7423" max="7667" width="9.140625" style="1" customWidth="1"/>
    <col min="7668" max="7668" width="5.28125" style="1" customWidth="1"/>
    <col min="7669" max="7669" width="46.140625" style="1" customWidth="1"/>
    <col min="7670" max="7671" width="9.140625" style="1" customWidth="1"/>
    <col min="7672" max="7677" width="10.140625" style="1" customWidth="1"/>
    <col min="7678" max="7678" width="11.28125" style="1" customWidth="1"/>
    <col min="7679" max="7923" width="9.140625" style="1" customWidth="1"/>
    <col min="7924" max="7924" width="5.28125" style="1" customWidth="1"/>
    <col min="7925" max="7925" width="46.140625" style="1" customWidth="1"/>
    <col min="7926" max="7927" width="9.140625" style="1" customWidth="1"/>
    <col min="7928" max="7933" width="10.140625" style="1" customWidth="1"/>
    <col min="7934" max="7934" width="11.28125" style="1" customWidth="1"/>
    <col min="7935" max="8179" width="9.140625" style="1" customWidth="1"/>
    <col min="8180" max="8180" width="5.28125" style="1" customWidth="1"/>
    <col min="8181" max="8181" width="46.140625" style="1" customWidth="1"/>
    <col min="8182" max="8183" width="9.140625" style="1" customWidth="1"/>
    <col min="8184" max="8189" width="10.140625" style="1" customWidth="1"/>
    <col min="8190" max="8190" width="11.28125" style="1" customWidth="1"/>
    <col min="8191" max="8435" width="9.140625" style="1" customWidth="1"/>
    <col min="8436" max="8436" width="5.28125" style="1" customWidth="1"/>
    <col min="8437" max="8437" width="46.140625" style="1" customWidth="1"/>
    <col min="8438" max="8439" width="9.140625" style="1" customWidth="1"/>
    <col min="8440" max="8445" width="10.140625" style="1" customWidth="1"/>
    <col min="8446" max="8446" width="11.28125" style="1" customWidth="1"/>
    <col min="8447" max="8691" width="9.140625" style="1" customWidth="1"/>
    <col min="8692" max="8692" width="5.28125" style="1" customWidth="1"/>
    <col min="8693" max="8693" width="46.140625" style="1" customWidth="1"/>
    <col min="8694" max="8695" width="9.140625" style="1" customWidth="1"/>
    <col min="8696" max="8701" width="10.140625" style="1" customWidth="1"/>
    <col min="8702" max="8702" width="11.28125" style="1" customWidth="1"/>
    <col min="8703" max="8947" width="9.140625" style="1" customWidth="1"/>
    <col min="8948" max="8948" width="5.28125" style="1" customWidth="1"/>
    <col min="8949" max="8949" width="46.140625" style="1" customWidth="1"/>
    <col min="8950" max="8951" width="9.140625" style="1" customWidth="1"/>
    <col min="8952" max="8957" width="10.140625" style="1" customWidth="1"/>
    <col min="8958" max="8958" width="11.28125" style="1" customWidth="1"/>
    <col min="8959" max="9203" width="9.140625" style="1" customWidth="1"/>
    <col min="9204" max="9204" width="5.28125" style="1" customWidth="1"/>
    <col min="9205" max="9205" width="46.140625" style="1" customWidth="1"/>
    <col min="9206" max="9207" width="9.140625" style="1" customWidth="1"/>
    <col min="9208" max="9213" width="10.140625" style="1" customWidth="1"/>
    <col min="9214" max="9214" width="11.28125" style="1" customWidth="1"/>
    <col min="9215" max="9459" width="9.140625" style="1" customWidth="1"/>
    <col min="9460" max="9460" width="5.28125" style="1" customWidth="1"/>
    <col min="9461" max="9461" width="46.140625" style="1" customWidth="1"/>
    <col min="9462" max="9463" width="9.140625" style="1" customWidth="1"/>
    <col min="9464" max="9469" width="10.140625" style="1" customWidth="1"/>
    <col min="9470" max="9470" width="11.28125" style="1" customWidth="1"/>
    <col min="9471" max="9715" width="9.140625" style="1" customWidth="1"/>
    <col min="9716" max="9716" width="5.28125" style="1" customWidth="1"/>
    <col min="9717" max="9717" width="46.140625" style="1" customWidth="1"/>
    <col min="9718" max="9719" width="9.140625" style="1" customWidth="1"/>
    <col min="9720" max="9725" width="10.140625" style="1" customWidth="1"/>
    <col min="9726" max="9726" width="11.28125" style="1" customWidth="1"/>
    <col min="9727" max="9971" width="9.140625" style="1" customWidth="1"/>
    <col min="9972" max="9972" width="5.28125" style="1" customWidth="1"/>
    <col min="9973" max="9973" width="46.140625" style="1" customWidth="1"/>
    <col min="9974" max="9975" width="9.140625" style="1" customWidth="1"/>
    <col min="9976" max="9981" width="10.140625" style="1" customWidth="1"/>
    <col min="9982" max="9982" width="11.28125" style="1" customWidth="1"/>
    <col min="9983" max="10227" width="9.140625" style="1" customWidth="1"/>
    <col min="10228" max="10228" width="5.28125" style="1" customWidth="1"/>
    <col min="10229" max="10229" width="46.140625" style="1" customWidth="1"/>
    <col min="10230" max="10231" width="9.140625" style="1" customWidth="1"/>
    <col min="10232" max="10237" width="10.140625" style="1" customWidth="1"/>
    <col min="10238" max="10238" width="11.28125" style="1" customWidth="1"/>
    <col min="10239" max="10483" width="9.140625" style="1" customWidth="1"/>
    <col min="10484" max="10484" width="5.28125" style="1" customWidth="1"/>
    <col min="10485" max="10485" width="46.140625" style="1" customWidth="1"/>
    <col min="10486" max="10487" width="9.140625" style="1" customWidth="1"/>
    <col min="10488" max="10493" width="10.140625" style="1" customWidth="1"/>
    <col min="10494" max="10494" width="11.28125" style="1" customWidth="1"/>
    <col min="10495" max="10739" width="9.140625" style="1" customWidth="1"/>
    <col min="10740" max="10740" width="5.28125" style="1" customWidth="1"/>
    <col min="10741" max="10741" width="46.140625" style="1" customWidth="1"/>
    <col min="10742" max="10743" width="9.140625" style="1" customWidth="1"/>
    <col min="10744" max="10749" width="10.140625" style="1" customWidth="1"/>
    <col min="10750" max="10750" width="11.28125" style="1" customWidth="1"/>
    <col min="10751" max="10995" width="9.140625" style="1" customWidth="1"/>
    <col min="10996" max="10996" width="5.28125" style="1" customWidth="1"/>
    <col min="10997" max="10997" width="46.140625" style="1" customWidth="1"/>
    <col min="10998" max="10999" width="9.140625" style="1" customWidth="1"/>
    <col min="11000" max="11005" width="10.140625" style="1" customWidth="1"/>
    <col min="11006" max="11006" width="11.28125" style="1" customWidth="1"/>
    <col min="11007" max="11251" width="9.140625" style="1" customWidth="1"/>
    <col min="11252" max="11252" width="5.28125" style="1" customWidth="1"/>
    <col min="11253" max="11253" width="46.140625" style="1" customWidth="1"/>
    <col min="11254" max="11255" width="9.140625" style="1" customWidth="1"/>
    <col min="11256" max="11261" width="10.140625" style="1" customWidth="1"/>
    <col min="11262" max="11262" width="11.28125" style="1" customWidth="1"/>
    <col min="11263" max="11507" width="9.140625" style="1" customWidth="1"/>
    <col min="11508" max="11508" width="5.28125" style="1" customWidth="1"/>
    <col min="11509" max="11509" width="46.140625" style="1" customWidth="1"/>
    <col min="11510" max="11511" width="9.140625" style="1" customWidth="1"/>
    <col min="11512" max="11517" width="10.140625" style="1" customWidth="1"/>
    <col min="11518" max="11518" width="11.28125" style="1" customWidth="1"/>
    <col min="11519" max="11763" width="9.140625" style="1" customWidth="1"/>
    <col min="11764" max="11764" width="5.28125" style="1" customWidth="1"/>
    <col min="11765" max="11765" width="46.140625" style="1" customWidth="1"/>
    <col min="11766" max="11767" width="9.140625" style="1" customWidth="1"/>
    <col min="11768" max="11773" width="10.140625" style="1" customWidth="1"/>
    <col min="11774" max="11774" width="11.28125" style="1" customWidth="1"/>
    <col min="11775" max="12019" width="9.140625" style="1" customWidth="1"/>
    <col min="12020" max="12020" width="5.28125" style="1" customWidth="1"/>
    <col min="12021" max="12021" width="46.140625" style="1" customWidth="1"/>
    <col min="12022" max="12023" width="9.140625" style="1" customWidth="1"/>
    <col min="12024" max="12029" width="10.140625" style="1" customWidth="1"/>
    <col min="12030" max="12030" width="11.28125" style="1" customWidth="1"/>
    <col min="12031" max="12275" width="9.140625" style="1" customWidth="1"/>
    <col min="12276" max="12276" width="5.28125" style="1" customWidth="1"/>
    <col min="12277" max="12277" width="46.140625" style="1" customWidth="1"/>
    <col min="12278" max="12279" width="9.140625" style="1" customWidth="1"/>
    <col min="12280" max="12285" width="10.140625" style="1" customWidth="1"/>
    <col min="12286" max="12286" width="11.28125" style="1" customWidth="1"/>
    <col min="12287" max="12531" width="9.140625" style="1" customWidth="1"/>
    <col min="12532" max="12532" width="5.28125" style="1" customWidth="1"/>
    <col min="12533" max="12533" width="46.140625" style="1" customWidth="1"/>
    <col min="12534" max="12535" width="9.140625" style="1" customWidth="1"/>
    <col min="12536" max="12541" width="10.140625" style="1" customWidth="1"/>
    <col min="12542" max="12542" width="11.28125" style="1" customWidth="1"/>
    <col min="12543" max="12787" width="9.140625" style="1" customWidth="1"/>
    <col min="12788" max="12788" width="5.28125" style="1" customWidth="1"/>
    <col min="12789" max="12789" width="46.140625" style="1" customWidth="1"/>
    <col min="12790" max="12791" width="9.140625" style="1" customWidth="1"/>
    <col min="12792" max="12797" width="10.140625" style="1" customWidth="1"/>
    <col min="12798" max="12798" width="11.28125" style="1" customWidth="1"/>
    <col min="12799" max="13043" width="9.140625" style="1" customWidth="1"/>
    <col min="13044" max="13044" width="5.28125" style="1" customWidth="1"/>
    <col min="13045" max="13045" width="46.140625" style="1" customWidth="1"/>
    <col min="13046" max="13047" width="9.140625" style="1" customWidth="1"/>
    <col min="13048" max="13053" width="10.140625" style="1" customWidth="1"/>
    <col min="13054" max="13054" width="11.28125" style="1" customWidth="1"/>
    <col min="13055" max="13299" width="9.140625" style="1" customWidth="1"/>
    <col min="13300" max="13300" width="5.28125" style="1" customWidth="1"/>
    <col min="13301" max="13301" width="46.140625" style="1" customWidth="1"/>
    <col min="13302" max="13303" width="9.140625" style="1" customWidth="1"/>
    <col min="13304" max="13309" width="10.140625" style="1" customWidth="1"/>
    <col min="13310" max="13310" width="11.28125" style="1" customWidth="1"/>
    <col min="13311" max="13555" width="9.140625" style="1" customWidth="1"/>
    <col min="13556" max="13556" width="5.28125" style="1" customWidth="1"/>
    <col min="13557" max="13557" width="46.140625" style="1" customWidth="1"/>
    <col min="13558" max="13559" width="9.140625" style="1" customWidth="1"/>
    <col min="13560" max="13565" width="10.140625" style="1" customWidth="1"/>
    <col min="13566" max="13566" width="11.28125" style="1" customWidth="1"/>
    <col min="13567" max="13811" width="9.140625" style="1" customWidth="1"/>
    <col min="13812" max="13812" width="5.28125" style="1" customWidth="1"/>
    <col min="13813" max="13813" width="46.140625" style="1" customWidth="1"/>
    <col min="13814" max="13815" width="9.140625" style="1" customWidth="1"/>
    <col min="13816" max="13821" width="10.140625" style="1" customWidth="1"/>
    <col min="13822" max="13822" width="11.28125" style="1" customWidth="1"/>
    <col min="13823" max="14067" width="9.140625" style="1" customWidth="1"/>
    <col min="14068" max="14068" width="5.28125" style="1" customWidth="1"/>
    <col min="14069" max="14069" width="46.140625" style="1" customWidth="1"/>
    <col min="14070" max="14071" width="9.140625" style="1" customWidth="1"/>
    <col min="14072" max="14077" width="10.140625" style="1" customWidth="1"/>
    <col min="14078" max="14078" width="11.28125" style="1" customWidth="1"/>
    <col min="14079" max="14323" width="9.140625" style="1" customWidth="1"/>
    <col min="14324" max="14324" width="5.28125" style="1" customWidth="1"/>
    <col min="14325" max="14325" width="46.140625" style="1" customWidth="1"/>
    <col min="14326" max="14327" width="9.140625" style="1" customWidth="1"/>
    <col min="14328" max="14333" width="10.140625" style="1" customWidth="1"/>
    <col min="14334" max="14334" width="11.28125" style="1" customWidth="1"/>
    <col min="14335" max="14579" width="9.140625" style="1" customWidth="1"/>
    <col min="14580" max="14580" width="5.28125" style="1" customWidth="1"/>
    <col min="14581" max="14581" width="46.140625" style="1" customWidth="1"/>
    <col min="14582" max="14583" width="9.140625" style="1" customWidth="1"/>
    <col min="14584" max="14589" width="10.140625" style="1" customWidth="1"/>
    <col min="14590" max="14590" width="11.28125" style="1" customWidth="1"/>
    <col min="14591" max="14835" width="9.140625" style="1" customWidth="1"/>
    <col min="14836" max="14836" width="5.28125" style="1" customWidth="1"/>
    <col min="14837" max="14837" width="46.140625" style="1" customWidth="1"/>
    <col min="14838" max="14839" width="9.140625" style="1" customWidth="1"/>
    <col min="14840" max="14845" width="10.140625" style="1" customWidth="1"/>
    <col min="14846" max="14846" width="11.28125" style="1" customWidth="1"/>
    <col min="14847" max="15091" width="9.140625" style="1" customWidth="1"/>
    <col min="15092" max="15092" width="5.28125" style="1" customWidth="1"/>
    <col min="15093" max="15093" width="46.140625" style="1" customWidth="1"/>
    <col min="15094" max="15095" width="9.140625" style="1" customWidth="1"/>
    <col min="15096" max="15101" width="10.140625" style="1" customWidth="1"/>
    <col min="15102" max="15102" width="11.28125" style="1" customWidth="1"/>
    <col min="15103" max="15347" width="9.140625" style="1" customWidth="1"/>
    <col min="15348" max="15348" width="5.28125" style="1" customWidth="1"/>
    <col min="15349" max="15349" width="46.140625" style="1" customWidth="1"/>
    <col min="15350" max="15351" width="9.140625" style="1" customWidth="1"/>
    <col min="15352" max="15357" width="10.140625" style="1" customWidth="1"/>
    <col min="15358" max="15358" width="11.28125" style="1" customWidth="1"/>
    <col min="15359" max="15603" width="9.140625" style="1" customWidth="1"/>
    <col min="15604" max="15604" width="5.28125" style="1" customWidth="1"/>
    <col min="15605" max="15605" width="46.140625" style="1" customWidth="1"/>
    <col min="15606" max="15607" width="9.140625" style="1" customWidth="1"/>
    <col min="15608" max="15613" width="10.140625" style="1" customWidth="1"/>
    <col min="15614" max="15614" width="11.28125" style="1" customWidth="1"/>
    <col min="15615" max="15859" width="9.140625" style="1" customWidth="1"/>
    <col min="15860" max="15860" width="5.28125" style="1" customWidth="1"/>
    <col min="15861" max="15861" width="46.140625" style="1" customWidth="1"/>
    <col min="15862" max="15863" width="9.140625" style="1" customWidth="1"/>
    <col min="15864" max="15869" width="10.140625" style="1" customWidth="1"/>
    <col min="15870" max="15870" width="11.28125" style="1" customWidth="1"/>
    <col min="15871" max="16115" width="9.140625" style="1" customWidth="1"/>
    <col min="16116" max="16116" width="5.28125" style="1" customWidth="1"/>
    <col min="16117" max="16117" width="46.140625" style="1" customWidth="1"/>
    <col min="16118" max="16119" width="9.140625" style="1" customWidth="1"/>
    <col min="16120" max="16125" width="10.140625" style="1" customWidth="1"/>
    <col min="16126" max="16126" width="11.28125" style="1" customWidth="1"/>
    <col min="16127" max="16384" width="9.140625" style="1" customWidth="1"/>
  </cols>
  <sheetData>
    <row r="1" spans="1:4" ht="51" customHeight="1">
      <c r="A1" s="160" t="s">
        <v>519</v>
      </c>
      <c r="B1" s="160"/>
      <c r="C1" s="160"/>
      <c r="D1" s="160"/>
    </row>
    <row r="2" ht="6" customHeight="1"/>
    <row r="3" spans="2:4" ht="17.25" customHeight="1">
      <c r="B3" s="76"/>
      <c r="C3" s="76"/>
      <c r="D3" s="103" t="s">
        <v>355</v>
      </c>
    </row>
    <row r="4" spans="2:5" ht="17.25" customHeight="1">
      <c r="B4" s="76"/>
      <c r="C4" s="76"/>
      <c r="D4" s="103"/>
      <c r="E4" s="77"/>
    </row>
    <row r="5" spans="1:5" ht="18">
      <c r="A5" s="78"/>
      <c r="C5" s="107" t="s">
        <v>358</v>
      </c>
      <c r="D5" s="104"/>
      <c r="E5" s="63"/>
    </row>
    <row r="6" spans="1:5" ht="17.25">
      <c r="A6" s="64"/>
      <c r="C6" s="63"/>
      <c r="D6" s="105" t="s">
        <v>356</v>
      </c>
      <c r="E6" s="63"/>
    </row>
    <row r="7" spans="1:5" ht="18">
      <c r="A7" s="55"/>
      <c r="C7" s="63"/>
      <c r="D7" s="104"/>
      <c r="E7" s="63"/>
    </row>
    <row r="8" spans="2:6" s="3" customFormat="1" ht="15">
      <c r="B8" s="61"/>
      <c r="C8" s="61"/>
      <c r="D8" s="106" t="s">
        <v>357</v>
      </c>
      <c r="E8" s="61"/>
      <c r="F8" s="2"/>
    </row>
    <row r="9" spans="2:6" s="3" customFormat="1" ht="5.25" customHeight="1">
      <c r="B9" s="61"/>
      <c r="C9" s="61"/>
      <c r="D9" s="106"/>
      <c r="E9" s="61"/>
      <c r="F9" s="2"/>
    </row>
    <row r="10" spans="2:4" s="3" customFormat="1" ht="15">
      <c r="B10" s="55" t="s">
        <v>323</v>
      </c>
      <c r="C10" s="1"/>
      <c r="D10" s="4"/>
    </row>
    <row r="11" spans="2:4" s="3" customFormat="1" ht="13.5" customHeight="1">
      <c r="B11" s="3" t="s">
        <v>322</v>
      </c>
      <c r="C11" s="62"/>
      <c r="D11" s="62"/>
    </row>
    <row r="12" spans="2:4" s="3" customFormat="1" ht="13.5" customHeight="1">
      <c r="B12" s="55" t="s">
        <v>317</v>
      </c>
      <c r="C12" s="62"/>
      <c r="D12" s="62"/>
    </row>
    <row r="13" spans="2:4" s="3" customFormat="1" ht="13.5" customHeight="1">
      <c r="B13" s="55" t="s">
        <v>520</v>
      </c>
      <c r="C13" s="62"/>
      <c r="D13" s="62"/>
    </row>
    <row r="14" spans="1:4" ht="5.25" customHeight="1" thickBot="1">
      <c r="A14" s="83"/>
      <c r="B14" s="83"/>
      <c r="C14" s="83"/>
      <c r="D14" s="83"/>
    </row>
    <row r="15" spans="1:4" ht="54.75" thickBot="1">
      <c r="A15" s="111"/>
      <c r="B15" s="108" t="s">
        <v>359</v>
      </c>
      <c r="C15" s="109" t="s">
        <v>360</v>
      </c>
      <c r="D15" s="110" t="s">
        <v>362</v>
      </c>
    </row>
    <row r="16" spans="1:4" ht="13.5" customHeight="1" thickBot="1">
      <c r="A16" s="111"/>
      <c r="B16" s="112"/>
      <c r="C16" s="112"/>
      <c r="D16" s="112"/>
    </row>
    <row r="17" spans="1:4" ht="20.25" thickBot="1">
      <c r="A17" s="111"/>
      <c r="B17" s="113"/>
      <c r="C17" s="116" t="s">
        <v>347</v>
      </c>
      <c r="D17" s="114"/>
    </row>
    <row r="18" spans="1:4" ht="14.25" thickBot="1">
      <c r="A18" s="111"/>
      <c r="B18" s="115"/>
      <c r="C18" s="115"/>
      <c r="D18" s="115"/>
    </row>
    <row r="19" spans="1:4" ht="18.75" thickBot="1">
      <c r="A19" s="111"/>
      <c r="B19" s="113"/>
      <c r="C19" s="117" t="s">
        <v>361</v>
      </c>
      <c r="D19" s="114"/>
    </row>
    <row r="20" spans="1:4" ht="15">
      <c r="A20" s="90"/>
      <c r="B20" s="90"/>
      <c r="C20" s="90"/>
      <c r="D20" s="90"/>
    </row>
    <row r="21" spans="1:4" s="9" customFormat="1" ht="15">
      <c r="A21" s="93"/>
      <c r="B21" s="93"/>
      <c r="C21" s="96" t="s">
        <v>326</v>
      </c>
      <c r="D21" s="93"/>
    </row>
    <row r="22" spans="1:4" s="9" customFormat="1" ht="15">
      <c r="A22" s="93"/>
      <c r="B22" s="93"/>
      <c r="C22" s="97" t="s">
        <v>325</v>
      </c>
      <c r="D22" s="93"/>
    </row>
    <row r="23" spans="1:4" s="9" customFormat="1" ht="6" customHeight="1">
      <c r="A23" s="93"/>
      <c r="B23" s="93"/>
      <c r="C23" s="96"/>
      <c r="D23" s="93"/>
    </row>
    <row r="24" spans="1:4" s="9" customFormat="1" ht="15">
      <c r="A24" s="93"/>
      <c r="B24" s="93"/>
      <c r="C24" s="96" t="s">
        <v>345</v>
      </c>
      <c r="D24" s="93"/>
    </row>
    <row r="25" spans="1:4" s="9" customFormat="1" ht="3.75" customHeight="1">
      <c r="A25" s="93"/>
      <c r="B25" s="93"/>
      <c r="C25" s="96"/>
      <c r="D25" s="93"/>
    </row>
    <row r="26" spans="1:4" s="9" customFormat="1" ht="6" customHeight="1">
      <c r="A26" s="93"/>
      <c r="B26" s="93"/>
      <c r="C26" s="96"/>
      <c r="D26" s="93"/>
    </row>
    <row r="27" spans="1:4" s="9" customFormat="1" ht="15">
      <c r="A27" s="93"/>
      <c r="B27" s="93"/>
      <c r="C27" s="96" t="s">
        <v>327</v>
      </c>
      <c r="D27" s="93"/>
    </row>
    <row r="28" spans="1:4" s="9" customFormat="1" ht="15">
      <c r="A28" s="93"/>
      <c r="B28" s="93"/>
      <c r="C28" s="97" t="s">
        <v>325</v>
      </c>
      <c r="D28" s="93"/>
    </row>
    <row r="29" spans="1:4" s="9" customFormat="1" ht="15">
      <c r="A29" s="93"/>
      <c r="B29" s="93"/>
      <c r="C29" s="96" t="s">
        <v>328</v>
      </c>
      <c r="D29" s="93"/>
    </row>
    <row r="30" spans="1:3" ht="13.5">
      <c r="A30" s="73"/>
      <c r="B30" s="73"/>
      <c r="C30" s="73"/>
    </row>
  </sheetData>
  <mergeCells count="1">
    <mergeCell ref="A1:D1"/>
  </mergeCells>
  <printOptions horizontalCentered="1"/>
  <pageMargins left="0" right="0" top="0.9448818897637796" bottom="1.3385826771653544" header="0.31496062992125984" footer="0.31496062992125984"/>
  <pageSetup fitToWidth="0" horizontalDpi="600" verticalDpi="600" orientation="landscape" paperSize="9" r:id="rId2"/>
  <colBreaks count="1" manualBreakCount="1">
    <brk id="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1"/>
  <sheetViews>
    <sheetView view="pageBreakPreview" zoomScaleSheetLayoutView="100" workbookViewId="0" topLeftCell="A1">
      <selection activeCell="D7" sqref="D7"/>
    </sheetView>
  </sheetViews>
  <sheetFormatPr defaultColWidth="9.140625" defaultRowHeight="15"/>
  <cols>
    <col min="1" max="1" width="7.00390625" style="1" customWidth="1"/>
    <col min="2" max="2" width="5.421875" style="1" bestFit="1" customWidth="1"/>
    <col min="3" max="3" width="57.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7.25">
      <c r="A1" s="160" t="s">
        <v>519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7.25">
      <c r="A2" s="64" t="s">
        <v>335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7.25">
      <c r="A3" s="75" t="str">
        <f>C15</f>
        <v>Citas izmaksas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7.2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7.2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7.2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520</v>
      </c>
      <c r="B9" s="55"/>
      <c r="C9" s="62"/>
      <c r="D9" s="62"/>
      <c r="E9" s="62"/>
      <c r="F9" s="62"/>
      <c r="G9" s="6"/>
    </row>
    <row r="10" spans="3:14" s="3" customFormat="1" ht="13.5" customHeight="1"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4.25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1.25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4.25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23" customFormat="1" ht="13.5">
      <c r="A15" s="43" t="s">
        <v>313</v>
      </c>
      <c r="B15" s="128"/>
      <c r="C15" s="42" t="s">
        <v>209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9" customFormat="1" ht="40.5">
      <c r="A16" s="20">
        <v>8.1</v>
      </c>
      <c r="B16" s="127"/>
      <c r="C16" s="21" t="s">
        <v>208</v>
      </c>
      <c r="D16" s="31"/>
      <c r="E16" s="17" t="s">
        <v>207</v>
      </c>
      <c r="F16" s="17">
        <v>1</v>
      </c>
      <c r="G16" s="17"/>
      <c r="H16" s="17"/>
      <c r="I16" s="17"/>
      <c r="J16" s="17"/>
      <c r="K16" s="17"/>
      <c r="L16" s="17"/>
      <c r="M16" s="17"/>
      <c r="N16" s="18"/>
    </row>
    <row r="17" spans="1:14" s="9" customFormat="1" ht="27">
      <c r="A17" s="20">
        <v>8.2</v>
      </c>
      <c r="B17" s="127"/>
      <c r="C17" s="21" t="s">
        <v>214</v>
      </c>
      <c r="D17" s="31"/>
      <c r="E17" s="14" t="s">
        <v>52</v>
      </c>
      <c r="F17" s="22" t="s">
        <v>63</v>
      </c>
      <c r="G17" s="17"/>
      <c r="H17" s="17"/>
      <c r="I17" s="17"/>
      <c r="J17" s="17"/>
      <c r="K17" s="17"/>
      <c r="L17" s="17"/>
      <c r="M17" s="17"/>
      <c r="N17" s="18"/>
    </row>
    <row r="18" spans="1:14" s="9" customFormat="1" ht="15">
      <c r="A18" s="20">
        <v>8.3</v>
      </c>
      <c r="B18" s="129"/>
      <c r="C18" s="60" t="s">
        <v>314</v>
      </c>
      <c r="D18" s="31"/>
      <c r="E18" s="14" t="s">
        <v>52</v>
      </c>
      <c r="F18" s="22" t="s">
        <v>63</v>
      </c>
      <c r="G18" s="17"/>
      <c r="H18" s="17"/>
      <c r="I18" s="17"/>
      <c r="J18" s="17"/>
      <c r="K18" s="17"/>
      <c r="L18" s="17"/>
      <c r="M18" s="17"/>
      <c r="N18" s="18"/>
    </row>
    <row r="19" spans="1:14" s="9" customFormat="1" ht="40.5">
      <c r="A19" s="20">
        <v>8.4</v>
      </c>
      <c r="B19" s="127"/>
      <c r="C19" s="21" t="s">
        <v>210</v>
      </c>
      <c r="D19" s="31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1:14" s="9" customFormat="1" ht="27">
      <c r="A20" s="59" t="s">
        <v>315</v>
      </c>
      <c r="B20" s="130"/>
      <c r="C20" s="21" t="s">
        <v>211</v>
      </c>
      <c r="D20" s="33"/>
      <c r="E20" s="17" t="s">
        <v>212</v>
      </c>
      <c r="F20" s="17" t="s">
        <v>212</v>
      </c>
      <c r="G20" s="17"/>
      <c r="H20" s="17"/>
      <c r="I20" s="17"/>
      <c r="J20" s="17"/>
      <c r="K20" s="34"/>
      <c r="L20" s="34"/>
      <c r="M20" s="34"/>
      <c r="N20" s="18"/>
    </row>
    <row r="21" spans="1:14" s="9" customFormat="1" ht="15">
      <c r="A21" s="59" t="s">
        <v>316</v>
      </c>
      <c r="B21" s="130"/>
      <c r="C21" s="21" t="s">
        <v>212</v>
      </c>
      <c r="D21" s="33"/>
      <c r="E21" s="17" t="s">
        <v>212</v>
      </c>
      <c r="F21" s="17" t="s">
        <v>212</v>
      </c>
      <c r="G21" s="17"/>
      <c r="H21" s="17"/>
      <c r="I21" s="17"/>
      <c r="J21" s="17"/>
      <c r="K21" s="34"/>
      <c r="L21" s="34"/>
      <c r="M21" s="34"/>
      <c r="N21" s="18"/>
    </row>
    <row r="22" spans="1:14" s="9" customFormat="1" ht="15">
      <c r="A22" s="32" t="s">
        <v>212</v>
      </c>
      <c r="B22" s="131"/>
      <c r="C22" s="35" t="s">
        <v>212</v>
      </c>
      <c r="D22" s="33"/>
      <c r="E22" s="17" t="s">
        <v>212</v>
      </c>
      <c r="F22" s="17" t="s">
        <v>212</v>
      </c>
      <c r="G22" s="17"/>
      <c r="H22" s="17"/>
      <c r="I22" s="17"/>
      <c r="J22" s="17"/>
      <c r="K22" s="34"/>
      <c r="L22" s="34"/>
      <c r="M22" s="34"/>
      <c r="N22" s="18"/>
    </row>
    <row r="23" spans="1:14" s="9" customFormat="1" ht="14.25" thickBot="1">
      <c r="A23" s="67"/>
      <c r="B23" s="72"/>
      <c r="C23" s="173" t="s">
        <v>324</v>
      </c>
      <c r="D23" s="174"/>
      <c r="E23" s="174"/>
      <c r="F23" s="174"/>
      <c r="G23" s="174"/>
      <c r="H23" s="174"/>
      <c r="I23" s="174"/>
      <c r="J23" s="174"/>
      <c r="K23" s="174"/>
      <c r="L23" s="175"/>
      <c r="M23" s="68"/>
      <c r="N23" s="69"/>
    </row>
    <row r="24" spans="1:14" s="9" customFormat="1" ht="13.5">
      <c r="A24" s="70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s="9" customFormat="1" ht="15">
      <c r="A25" s="72"/>
      <c r="B25" s="72"/>
      <c r="C25" s="65" t="s">
        <v>326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s="9" customFormat="1" ht="15">
      <c r="A26" s="72"/>
      <c r="B26" s="72"/>
      <c r="C26" s="74" t="s">
        <v>325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 s="9" customFormat="1" ht="15">
      <c r="A27" s="72"/>
      <c r="B27" s="72"/>
      <c r="C27" s="65" t="s">
        <v>327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s="9" customFormat="1" ht="15">
      <c r="A28" s="72"/>
      <c r="B28" s="72"/>
      <c r="C28" s="66" t="s">
        <v>325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 s="9" customFormat="1" ht="15">
      <c r="A29" s="72"/>
      <c r="B29" s="72"/>
      <c r="C29" s="65" t="s">
        <v>328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14" s="6" customFormat="1" ht="15">
      <c r="A30" s="37"/>
      <c r="B30" s="37"/>
      <c r="E30" s="38"/>
      <c r="F30" s="38"/>
      <c r="G30" s="38"/>
      <c r="H30" s="38"/>
      <c r="I30" s="38"/>
      <c r="J30" s="38"/>
      <c r="K30" s="38"/>
      <c r="L30" s="38"/>
      <c r="M30" s="38"/>
      <c r="N30" s="39"/>
    </row>
    <row r="31" spans="1:14" s="6" customFormat="1" ht="15">
      <c r="A31" s="37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</sheetData>
  <mergeCells count="13">
    <mergeCell ref="N12:N13"/>
    <mergeCell ref="C23:L23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6" r:id="rId2"/>
  <colBreaks count="1" manualBreakCount="1">
    <brk id="14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tabSelected="1" view="pageBreakPreview" zoomScaleSheetLayoutView="100" workbookViewId="0" topLeftCell="A1">
      <selection activeCell="E31" sqref="E31"/>
    </sheetView>
  </sheetViews>
  <sheetFormatPr defaultColWidth="9.140625" defaultRowHeight="15"/>
  <cols>
    <col min="1" max="1" width="7.00390625" style="1" customWidth="1"/>
    <col min="2" max="2" width="15.57421875" style="1" bestFit="1" customWidth="1"/>
    <col min="3" max="3" width="75.421875" style="1" bestFit="1" customWidth="1"/>
    <col min="4" max="8" width="15.57421875" style="1" customWidth="1"/>
    <col min="9" max="247" width="9.140625" style="1" customWidth="1"/>
    <col min="248" max="248" width="5.28125" style="1" customWidth="1"/>
    <col min="249" max="249" width="46.140625" style="1" customWidth="1"/>
    <col min="250" max="251" width="9.140625" style="1" customWidth="1"/>
    <col min="252" max="257" width="10.140625" style="1" customWidth="1"/>
    <col min="258" max="258" width="11.28125" style="1" customWidth="1"/>
    <col min="259" max="503" width="9.140625" style="1" customWidth="1"/>
    <col min="504" max="504" width="5.28125" style="1" customWidth="1"/>
    <col min="505" max="505" width="46.140625" style="1" customWidth="1"/>
    <col min="506" max="507" width="9.140625" style="1" customWidth="1"/>
    <col min="508" max="513" width="10.140625" style="1" customWidth="1"/>
    <col min="514" max="514" width="11.28125" style="1" customWidth="1"/>
    <col min="515" max="759" width="9.140625" style="1" customWidth="1"/>
    <col min="760" max="760" width="5.28125" style="1" customWidth="1"/>
    <col min="761" max="761" width="46.140625" style="1" customWidth="1"/>
    <col min="762" max="763" width="9.140625" style="1" customWidth="1"/>
    <col min="764" max="769" width="10.140625" style="1" customWidth="1"/>
    <col min="770" max="770" width="11.28125" style="1" customWidth="1"/>
    <col min="771" max="1015" width="9.140625" style="1" customWidth="1"/>
    <col min="1016" max="1016" width="5.28125" style="1" customWidth="1"/>
    <col min="1017" max="1017" width="46.140625" style="1" customWidth="1"/>
    <col min="1018" max="1019" width="9.140625" style="1" customWidth="1"/>
    <col min="1020" max="1025" width="10.140625" style="1" customWidth="1"/>
    <col min="1026" max="1026" width="11.28125" style="1" customWidth="1"/>
    <col min="1027" max="1271" width="9.140625" style="1" customWidth="1"/>
    <col min="1272" max="1272" width="5.28125" style="1" customWidth="1"/>
    <col min="1273" max="1273" width="46.140625" style="1" customWidth="1"/>
    <col min="1274" max="1275" width="9.140625" style="1" customWidth="1"/>
    <col min="1276" max="1281" width="10.140625" style="1" customWidth="1"/>
    <col min="1282" max="1282" width="11.28125" style="1" customWidth="1"/>
    <col min="1283" max="1527" width="9.140625" style="1" customWidth="1"/>
    <col min="1528" max="1528" width="5.28125" style="1" customWidth="1"/>
    <col min="1529" max="1529" width="46.140625" style="1" customWidth="1"/>
    <col min="1530" max="1531" width="9.140625" style="1" customWidth="1"/>
    <col min="1532" max="1537" width="10.140625" style="1" customWidth="1"/>
    <col min="1538" max="1538" width="11.28125" style="1" customWidth="1"/>
    <col min="1539" max="1783" width="9.140625" style="1" customWidth="1"/>
    <col min="1784" max="1784" width="5.28125" style="1" customWidth="1"/>
    <col min="1785" max="1785" width="46.140625" style="1" customWidth="1"/>
    <col min="1786" max="1787" width="9.140625" style="1" customWidth="1"/>
    <col min="1788" max="1793" width="10.140625" style="1" customWidth="1"/>
    <col min="1794" max="1794" width="11.28125" style="1" customWidth="1"/>
    <col min="1795" max="2039" width="9.140625" style="1" customWidth="1"/>
    <col min="2040" max="2040" width="5.28125" style="1" customWidth="1"/>
    <col min="2041" max="2041" width="46.140625" style="1" customWidth="1"/>
    <col min="2042" max="2043" width="9.140625" style="1" customWidth="1"/>
    <col min="2044" max="2049" width="10.140625" style="1" customWidth="1"/>
    <col min="2050" max="2050" width="11.28125" style="1" customWidth="1"/>
    <col min="2051" max="2295" width="9.140625" style="1" customWidth="1"/>
    <col min="2296" max="2296" width="5.28125" style="1" customWidth="1"/>
    <col min="2297" max="2297" width="46.140625" style="1" customWidth="1"/>
    <col min="2298" max="2299" width="9.140625" style="1" customWidth="1"/>
    <col min="2300" max="2305" width="10.140625" style="1" customWidth="1"/>
    <col min="2306" max="2306" width="11.28125" style="1" customWidth="1"/>
    <col min="2307" max="2551" width="9.140625" style="1" customWidth="1"/>
    <col min="2552" max="2552" width="5.28125" style="1" customWidth="1"/>
    <col min="2553" max="2553" width="46.140625" style="1" customWidth="1"/>
    <col min="2554" max="2555" width="9.140625" style="1" customWidth="1"/>
    <col min="2556" max="2561" width="10.140625" style="1" customWidth="1"/>
    <col min="2562" max="2562" width="11.28125" style="1" customWidth="1"/>
    <col min="2563" max="2807" width="9.140625" style="1" customWidth="1"/>
    <col min="2808" max="2808" width="5.28125" style="1" customWidth="1"/>
    <col min="2809" max="2809" width="46.140625" style="1" customWidth="1"/>
    <col min="2810" max="2811" width="9.140625" style="1" customWidth="1"/>
    <col min="2812" max="2817" width="10.140625" style="1" customWidth="1"/>
    <col min="2818" max="2818" width="11.28125" style="1" customWidth="1"/>
    <col min="2819" max="3063" width="9.140625" style="1" customWidth="1"/>
    <col min="3064" max="3064" width="5.28125" style="1" customWidth="1"/>
    <col min="3065" max="3065" width="46.140625" style="1" customWidth="1"/>
    <col min="3066" max="3067" width="9.140625" style="1" customWidth="1"/>
    <col min="3068" max="3073" width="10.140625" style="1" customWidth="1"/>
    <col min="3074" max="3074" width="11.28125" style="1" customWidth="1"/>
    <col min="3075" max="3319" width="9.140625" style="1" customWidth="1"/>
    <col min="3320" max="3320" width="5.28125" style="1" customWidth="1"/>
    <col min="3321" max="3321" width="46.140625" style="1" customWidth="1"/>
    <col min="3322" max="3323" width="9.140625" style="1" customWidth="1"/>
    <col min="3324" max="3329" width="10.140625" style="1" customWidth="1"/>
    <col min="3330" max="3330" width="11.28125" style="1" customWidth="1"/>
    <col min="3331" max="3575" width="9.140625" style="1" customWidth="1"/>
    <col min="3576" max="3576" width="5.28125" style="1" customWidth="1"/>
    <col min="3577" max="3577" width="46.140625" style="1" customWidth="1"/>
    <col min="3578" max="3579" width="9.140625" style="1" customWidth="1"/>
    <col min="3580" max="3585" width="10.140625" style="1" customWidth="1"/>
    <col min="3586" max="3586" width="11.28125" style="1" customWidth="1"/>
    <col min="3587" max="3831" width="9.140625" style="1" customWidth="1"/>
    <col min="3832" max="3832" width="5.28125" style="1" customWidth="1"/>
    <col min="3833" max="3833" width="46.140625" style="1" customWidth="1"/>
    <col min="3834" max="3835" width="9.140625" style="1" customWidth="1"/>
    <col min="3836" max="3841" width="10.140625" style="1" customWidth="1"/>
    <col min="3842" max="3842" width="11.28125" style="1" customWidth="1"/>
    <col min="3843" max="4087" width="9.140625" style="1" customWidth="1"/>
    <col min="4088" max="4088" width="5.28125" style="1" customWidth="1"/>
    <col min="4089" max="4089" width="46.140625" style="1" customWidth="1"/>
    <col min="4090" max="4091" width="9.140625" style="1" customWidth="1"/>
    <col min="4092" max="4097" width="10.140625" style="1" customWidth="1"/>
    <col min="4098" max="4098" width="11.28125" style="1" customWidth="1"/>
    <col min="4099" max="4343" width="9.140625" style="1" customWidth="1"/>
    <col min="4344" max="4344" width="5.28125" style="1" customWidth="1"/>
    <col min="4345" max="4345" width="46.140625" style="1" customWidth="1"/>
    <col min="4346" max="4347" width="9.140625" style="1" customWidth="1"/>
    <col min="4348" max="4353" width="10.140625" style="1" customWidth="1"/>
    <col min="4354" max="4354" width="11.28125" style="1" customWidth="1"/>
    <col min="4355" max="4599" width="9.140625" style="1" customWidth="1"/>
    <col min="4600" max="4600" width="5.28125" style="1" customWidth="1"/>
    <col min="4601" max="4601" width="46.140625" style="1" customWidth="1"/>
    <col min="4602" max="4603" width="9.140625" style="1" customWidth="1"/>
    <col min="4604" max="4609" width="10.140625" style="1" customWidth="1"/>
    <col min="4610" max="4610" width="11.28125" style="1" customWidth="1"/>
    <col min="4611" max="4855" width="9.140625" style="1" customWidth="1"/>
    <col min="4856" max="4856" width="5.28125" style="1" customWidth="1"/>
    <col min="4857" max="4857" width="46.140625" style="1" customWidth="1"/>
    <col min="4858" max="4859" width="9.140625" style="1" customWidth="1"/>
    <col min="4860" max="4865" width="10.140625" style="1" customWidth="1"/>
    <col min="4866" max="4866" width="11.28125" style="1" customWidth="1"/>
    <col min="4867" max="5111" width="9.140625" style="1" customWidth="1"/>
    <col min="5112" max="5112" width="5.28125" style="1" customWidth="1"/>
    <col min="5113" max="5113" width="46.140625" style="1" customWidth="1"/>
    <col min="5114" max="5115" width="9.140625" style="1" customWidth="1"/>
    <col min="5116" max="5121" width="10.140625" style="1" customWidth="1"/>
    <col min="5122" max="5122" width="11.28125" style="1" customWidth="1"/>
    <col min="5123" max="5367" width="9.140625" style="1" customWidth="1"/>
    <col min="5368" max="5368" width="5.28125" style="1" customWidth="1"/>
    <col min="5369" max="5369" width="46.140625" style="1" customWidth="1"/>
    <col min="5370" max="5371" width="9.140625" style="1" customWidth="1"/>
    <col min="5372" max="5377" width="10.140625" style="1" customWidth="1"/>
    <col min="5378" max="5378" width="11.28125" style="1" customWidth="1"/>
    <col min="5379" max="5623" width="9.140625" style="1" customWidth="1"/>
    <col min="5624" max="5624" width="5.28125" style="1" customWidth="1"/>
    <col min="5625" max="5625" width="46.140625" style="1" customWidth="1"/>
    <col min="5626" max="5627" width="9.140625" style="1" customWidth="1"/>
    <col min="5628" max="5633" width="10.140625" style="1" customWidth="1"/>
    <col min="5634" max="5634" width="11.28125" style="1" customWidth="1"/>
    <col min="5635" max="5879" width="9.140625" style="1" customWidth="1"/>
    <col min="5880" max="5880" width="5.28125" style="1" customWidth="1"/>
    <col min="5881" max="5881" width="46.140625" style="1" customWidth="1"/>
    <col min="5882" max="5883" width="9.140625" style="1" customWidth="1"/>
    <col min="5884" max="5889" width="10.140625" style="1" customWidth="1"/>
    <col min="5890" max="5890" width="11.28125" style="1" customWidth="1"/>
    <col min="5891" max="6135" width="9.140625" style="1" customWidth="1"/>
    <col min="6136" max="6136" width="5.28125" style="1" customWidth="1"/>
    <col min="6137" max="6137" width="46.140625" style="1" customWidth="1"/>
    <col min="6138" max="6139" width="9.140625" style="1" customWidth="1"/>
    <col min="6140" max="6145" width="10.140625" style="1" customWidth="1"/>
    <col min="6146" max="6146" width="11.28125" style="1" customWidth="1"/>
    <col min="6147" max="6391" width="9.140625" style="1" customWidth="1"/>
    <col min="6392" max="6392" width="5.28125" style="1" customWidth="1"/>
    <col min="6393" max="6393" width="46.140625" style="1" customWidth="1"/>
    <col min="6394" max="6395" width="9.140625" style="1" customWidth="1"/>
    <col min="6396" max="6401" width="10.140625" style="1" customWidth="1"/>
    <col min="6402" max="6402" width="11.28125" style="1" customWidth="1"/>
    <col min="6403" max="6647" width="9.140625" style="1" customWidth="1"/>
    <col min="6648" max="6648" width="5.28125" style="1" customWidth="1"/>
    <col min="6649" max="6649" width="46.140625" style="1" customWidth="1"/>
    <col min="6650" max="6651" width="9.140625" style="1" customWidth="1"/>
    <col min="6652" max="6657" width="10.140625" style="1" customWidth="1"/>
    <col min="6658" max="6658" width="11.28125" style="1" customWidth="1"/>
    <col min="6659" max="6903" width="9.140625" style="1" customWidth="1"/>
    <col min="6904" max="6904" width="5.28125" style="1" customWidth="1"/>
    <col min="6905" max="6905" width="46.140625" style="1" customWidth="1"/>
    <col min="6906" max="6907" width="9.140625" style="1" customWidth="1"/>
    <col min="6908" max="6913" width="10.140625" style="1" customWidth="1"/>
    <col min="6914" max="6914" width="11.28125" style="1" customWidth="1"/>
    <col min="6915" max="7159" width="9.140625" style="1" customWidth="1"/>
    <col min="7160" max="7160" width="5.28125" style="1" customWidth="1"/>
    <col min="7161" max="7161" width="46.140625" style="1" customWidth="1"/>
    <col min="7162" max="7163" width="9.140625" style="1" customWidth="1"/>
    <col min="7164" max="7169" width="10.140625" style="1" customWidth="1"/>
    <col min="7170" max="7170" width="11.28125" style="1" customWidth="1"/>
    <col min="7171" max="7415" width="9.140625" style="1" customWidth="1"/>
    <col min="7416" max="7416" width="5.28125" style="1" customWidth="1"/>
    <col min="7417" max="7417" width="46.140625" style="1" customWidth="1"/>
    <col min="7418" max="7419" width="9.140625" style="1" customWidth="1"/>
    <col min="7420" max="7425" width="10.140625" style="1" customWidth="1"/>
    <col min="7426" max="7426" width="11.28125" style="1" customWidth="1"/>
    <col min="7427" max="7671" width="9.140625" style="1" customWidth="1"/>
    <col min="7672" max="7672" width="5.28125" style="1" customWidth="1"/>
    <col min="7673" max="7673" width="46.140625" style="1" customWidth="1"/>
    <col min="7674" max="7675" width="9.140625" style="1" customWidth="1"/>
    <col min="7676" max="7681" width="10.140625" style="1" customWidth="1"/>
    <col min="7682" max="7682" width="11.28125" style="1" customWidth="1"/>
    <col min="7683" max="7927" width="9.140625" style="1" customWidth="1"/>
    <col min="7928" max="7928" width="5.28125" style="1" customWidth="1"/>
    <col min="7929" max="7929" width="46.140625" style="1" customWidth="1"/>
    <col min="7930" max="7931" width="9.140625" style="1" customWidth="1"/>
    <col min="7932" max="7937" width="10.140625" style="1" customWidth="1"/>
    <col min="7938" max="7938" width="11.28125" style="1" customWidth="1"/>
    <col min="7939" max="8183" width="9.140625" style="1" customWidth="1"/>
    <col min="8184" max="8184" width="5.28125" style="1" customWidth="1"/>
    <col min="8185" max="8185" width="46.140625" style="1" customWidth="1"/>
    <col min="8186" max="8187" width="9.140625" style="1" customWidth="1"/>
    <col min="8188" max="8193" width="10.140625" style="1" customWidth="1"/>
    <col min="8194" max="8194" width="11.28125" style="1" customWidth="1"/>
    <col min="8195" max="8439" width="9.140625" style="1" customWidth="1"/>
    <col min="8440" max="8440" width="5.28125" style="1" customWidth="1"/>
    <col min="8441" max="8441" width="46.140625" style="1" customWidth="1"/>
    <col min="8442" max="8443" width="9.140625" style="1" customWidth="1"/>
    <col min="8444" max="8449" width="10.140625" style="1" customWidth="1"/>
    <col min="8450" max="8450" width="11.28125" style="1" customWidth="1"/>
    <col min="8451" max="8695" width="9.140625" style="1" customWidth="1"/>
    <col min="8696" max="8696" width="5.28125" style="1" customWidth="1"/>
    <col min="8697" max="8697" width="46.140625" style="1" customWidth="1"/>
    <col min="8698" max="8699" width="9.140625" style="1" customWidth="1"/>
    <col min="8700" max="8705" width="10.140625" style="1" customWidth="1"/>
    <col min="8706" max="8706" width="11.28125" style="1" customWidth="1"/>
    <col min="8707" max="8951" width="9.140625" style="1" customWidth="1"/>
    <col min="8952" max="8952" width="5.28125" style="1" customWidth="1"/>
    <col min="8953" max="8953" width="46.140625" style="1" customWidth="1"/>
    <col min="8954" max="8955" width="9.140625" style="1" customWidth="1"/>
    <col min="8956" max="8961" width="10.140625" style="1" customWidth="1"/>
    <col min="8962" max="8962" width="11.28125" style="1" customWidth="1"/>
    <col min="8963" max="9207" width="9.140625" style="1" customWidth="1"/>
    <col min="9208" max="9208" width="5.28125" style="1" customWidth="1"/>
    <col min="9209" max="9209" width="46.140625" style="1" customWidth="1"/>
    <col min="9210" max="9211" width="9.140625" style="1" customWidth="1"/>
    <col min="9212" max="9217" width="10.140625" style="1" customWidth="1"/>
    <col min="9218" max="9218" width="11.28125" style="1" customWidth="1"/>
    <col min="9219" max="9463" width="9.140625" style="1" customWidth="1"/>
    <col min="9464" max="9464" width="5.28125" style="1" customWidth="1"/>
    <col min="9465" max="9465" width="46.140625" style="1" customWidth="1"/>
    <col min="9466" max="9467" width="9.140625" style="1" customWidth="1"/>
    <col min="9468" max="9473" width="10.140625" style="1" customWidth="1"/>
    <col min="9474" max="9474" width="11.28125" style="1" customWidth="1"/>
    <col min="9475" max="9719" width="9.140625" style="1" customWidth="1"/>
    <col min="9720" max="9720" width="5.28125" style="1" customWidth="1"/>
    <col min="9721" max="9721" width="46.140625" style="1" customWidth="1"/>
    <col min="9722" max="9723" width="9.140625" style="1" customWidth="1"/>
    <col min="9724" max="9729" width="10.140625" style="1" customWidth="1"/>
    <col min="9730" max="9730" width="11.28125" style="1" customWidth="1"/>
    <col min="9731" max="9975" width="9.140625" style="1" customWidth="1"/>
    <col min="9976" max="9976" width="5.28125" style="1" customWidth="1"/>
    <col min="9977" max="9977" width="46.140625" style="1" customWidth="1"/>
    <col min="9978" max="9979" width="9.140625" style="1" customWidth="1"/>
    <col min="9980" max="9985" width="10.140625" style="1" customWidth="1"/>
    <col min="9986" max="9986" width="11.28125" style="1" customWidth="1"/>
    <col min="9987" max="10231" width="9.140625" style="1" customWidth="1"/>
    <col min="10232" max="10232" width="5.28125" style="1" customWidth="1"/>
    <col min="10233" max="10233" width="46.140625" style="1" customWidth="1"/>
    <col min="10234" max="10235" width="9.140625" style="1" customWidth="1"/>
    <col min="10236" max="10241" width="10.140625" style="1" customWidth="1"/>
    <col min="10242" max="10242" width="11.28125" style="1" customWidth="1"/>
    <col min="10243" max="10487" width="9.140625" style="1" customWidth="1"/>
    <col min="10488" max="10488" width="5.28125" style="1" customWidth="1"/>
    <col min="10489" max="10489" width="46.140625" style="1" customWidth="1"/>
    <col min="10490" max="10491" width="9.140625" style="1" customWidth="1"/>
    <col min="10492" max="10497" width="10.140625" style="1" customWidth="1"/>
    <col min="10498" max="10498" width="11.28125" style="1" customWidth="1"/>
    <col min="10499" max="10743" width="9.140625" style="1" customWidth="1"/>
    <col min="10744" max="10744" width="5.28125" style="1" customWidth="1"/>
    <col min="10745" max="10745" width="46.140625" style="1" customWidth="1"/>
    <col min="10746" max="10747" width="9.140625" style="1" customWidth="1"/>
    <col min="10748" max="10753" width="10.140625" style="1" customWidth="1"/>
    <col min="10754" max="10754" width="11.28125" style="1" customWidth="1"/>
    <col min="10755" max="10999" width="9.140625" style="1" customWidth="1"/>
    <col min="11000" max="11000" width="5.28125" style="1" customWidth="1"/>
    <col min="11001" max="11001" width="46.140625" style="1" customWidth="1"/>
    <col min="11002" max="11003" width="9.140625" style="1" customWidth="1"/>
    <col min="11004" max="11009" width="10.140625" style="1" customWidth="1"/>
    <col min="11010" max="11010" width="11.28125" style="1" customWidth="1"/>
    <col min="11011" max="11255" width="9.140625" style="1" customWidth="1"/>
    <col min="11256" max="11256" width="5.28125" style="1" customWidth="1"/>
    <col min="11257" max="11257" width="46.140625" style="1" customWidth="1"/>
    <col min="11258" max="11259" width="9.140625" style="1" customWidth="1"/>
    <col min="11260" max="11265" width="10.140625" style="1" customWidth="1"/>
    <col min="11266" max="11266" width="11.28125" style="1" customWidth="1"/>
    <col min="11267" max="11511" width="9.140625" style="1" customWidth="1"/>
    <col min="11512" max="11512" width="5.28125" style="1" customWidth="1"/>
    <col min="11513" max="11513" width="46.140625" style="1" customWidth="1"/>
    <col min="11514" max="11515" width="9.140625" style="1" customWidth="1"/>
    <col min="11516" max="11521" width="10.140625" style="1" customWidth="1"/>
    <col min="11522" max="11522" width="11.28125" style="1" customWidth="1"/>
    <col min="11523" max="11767" width="9.140625" style="1" customWidth="1"/>
    <col min="11768" max="11768" width="5.28125" style="1" customWidth="1"/>
    <col min="11769" max="11769" width="46.140625" style="1" customWidth="1"/>
    <col min="11770" max="11771" width="9.140625" style="1" customWidth="1"/>
    <col min="11772" max="11777" width="10.140625" style="1" customWidth="1"/>
    <col min="11778" max="11778" width="11.28125" style="1" customWidth="1"/>
    <col min="11779" max="12023" width="9.140625" style="1" customWidth="1"/>
    <col min="12024" max="12024" width="5.28125" style="1" customWidth="1"/>
    <col min="12025" max="12025" width="46.140625" style="1" customWidth="1"/>
    <col min="12026" max="12027" width="9.140625" style="1" customWidth="1"/>
    <col min="12028" max="12033" width="10.140625" style="1" customWidth="1"/>
    <col min="12034" max="12034" width="11.28125" style="1" customWidth="1"/>
    <col min="12035" max="12279" width="9.140625" style="1" customWidth="1"/>
    <col min="12280" max="12280" width="5.28125" style="1" customWidth="1"/>
    <col min="12281" max="12281" width="46.140625" style="1" customWidth="1"/>
    <col min="12282" max="12283" width="9.140625" style="1" customWidth="1"/>
    <col min="12284" max="12289" width="10.140625" style="1" customWidth="1"/>
    <col min="12290" max="12290" width="11.28125" style="1" customWidth="1"/>
    <col min="12291" max="12535" width="9.140625" style="1" customWidth="1"/>
    <col min="12536" max="12536" width="5.28125" style="1" customWidth="1"/>
    <col min="12537" max="12537" width="46.140625" style="1" customWidth="1"/>
    <col min="12538" max="12539" width="9.140625" style="1" customWidth="1"/>
    <col min="12540" max="12545" width="10.140625" style="1" customWidth="1"/>
    <col min="12546" max="12546" width="11.28125" style="1" customWidth="1"/>
    <col min="12547" max="12791" width="9.140625" style="1" customWidth="1"/>
    <col min="12792" max="12792" width="5.28125" style="1" customWidth="1"/>
    <col min="12793" max="12793" width="46.140625" style="1" customWidth="1"/>
    <col min="12794" max="12795" width="9.140625" style="1" customWidth="1"/>
    <col min="12796" max="12801" width="10.140625" style="1" customWidth="1"/>
    <col min="12802" max="12802" width="11.28125" style="1" customWidth="1"/>
    <col min="12803" max="13047" width="9.140625" style="1" customWidth="1"/>
    <col min="13048" max="13048" width="5.28125" style="1" customWidth="1"/>
    <col min="13049" max="13049" width="46.140625" style="1" customWidth="1"/>
    <col min="13050" max="13051" width="9.140625" style="1" customWidth="1"/>
    <col min="13052" max="13057" width="10.140625" style="1" customWidth="1"/>
    <col min="13058" max="13058" width="11.28125" style="1" customWidth="1"/>
    <col min="13059" max="13303" width="9.140625" style="1" customWidth="1"/>
    <col min="13304" max="13304" width="5.28125" style="1" customWidth="1"/>
    <col min="13305" max="13305" width="46.140625" style="1" customWidth="1"/>
    <col min="13306" max="13307" width="9.140625" style="1" customWidth="1"/>
    <col min="13308" max="13313" width="10.140625" style="1" customWidth="1"/>
    <col min="13314" max="13314" width="11.28125" style="1" customWidth="1"/>
    <col min="13315" max="13559" width="9.140625" style="1" customWidth="1"/>
    <col min="13560" max="13560" width="5.28125" style="1" customWidth="1"/>
    <col min="13561" max="13561" width="46.140625" style="1" customWidth="1"/>
    <col min="13562" max="13563" width="9.140625" style="1" customWidth="1"/>
    <col min="13564" max="13569" width="10.140625" style="1" customWidth="1"/>
    <col min="13570" max="13570" width="11.28125" style="1" customWidth="1"/>
    <col min="13571" max="13815" width="9.140625" style="1" customWidth="1"/>
    <col min="13816" max="13816" width="5.28125" style="1" customWidth="1"/>
    <col min="13817" max="13817" width="46.140625" style="1" customWidth="1"/>
    <col min="13818" max="13819" width="9.140625" style="1" customWidth="1"/>
    <col min="13820" max="13825" width="10.140625" style="1" customWidth="1"/>
    <col min="13826" max="13826" width="11.28125" style="1" customWidth="1"/>
    <col min="13827" max="14071" width="9.140625" style="1" customWidth="1"/>
    <col min="14072" max="14072" width="5.28125" style="1" customWidth="1"/>
    <col min="14073" max="14073" width="46.140625" style="1" customWidth="1"/>
    <col min="14074" max="14075" width="9.140625" style="1" customWidth="1"/>
    <col min="14076" max="14081" width="10.140625" style="1" customWidth="1"/>
    <col min="14082" max="14082" width="11.28125" style="1" customWidth="1"/>
    <col min="14083" max="14327" width="9.140625" style="1" customWidth="1"/>
    <col min="14328" max="14328" width="5.28125" style="1" customWidth="1"/>
    <col min="14329" max="14329" width="46.140625" style="1" customWidth="1"/>
    <col min="14330" max="14331" width="9.140625" style="1" customWidth="1"/>
    <col min="14332" max="14337" width="10.140625" style="1" customWidth="1"/>
    <col min="14338" max="14338" width="11.28125" style="1" customWidth="1"/>
    <col min="14339" max="14583" width="9.140625" style="1" customWidth="1"/>
    <col min="14584" max="14584" width="5.28125" style="1" customWidth="1"/>
    <col min="14585" max="14585" width="46.140625" style="1" customWidth="1"/>
    <col min="14586" max="14587" width="9.140625" style="1" customWidth="1"/>
    <col min="14588" max="14593" width="10.140625" style="1" customWidth="1"/>
    <col min="14594" max="14594" width="11.28125" style="1" customWidth="1"/>
    <col min="14595" max="14839" width="9.140625" style="1" customWidth="1"/>
    <col min="14840" max="14840" width="5.28125" style="1" customWidth="1"/>
    <col min="14841" max="14841" width="46.140625" style="1" customWidth="1"/>
    <col min="14842" max="14843" width="9.140625" style="1" customWidth="1"/>
    <col min="14844" max="14849" width="10.140625" style="1" customWidth="1"/>
    <col min="14850" max="14850" width="11.28125" style="1" customWidth="1"/>
    <col min="14851" max="15095" width="9.140625" style="1" customWidth="1"/>
    <col min="15096" max="15096" width="5.28125" style="1" customWidth="1"/>
    <col min="15097" max="15097" width="46.140625" style="1" customWidth="1"/>
    <col min="15098" max="15099" width="9.140625" style="1" customWidth="1"/>
    <col min="15100" max="15105" width="10.140625" style="1" customWidth="1"/>
    <col min="15106" max="15106" width="11.28125" style="1" customWidth="1"/>
    <col min="15107" max="15351" width="9.140625" style="1" customWidth="1"/>
    <col min="15352" max="15352" width="5.28125" style="1" customWidth="1"/>
    <col min="15353" max="15353" width="46.140625" style="1" customWidth="1"/>
    <col min="15354" max="15355" width="9.140625" style="1" customWidth="1"/>
    <col min="15356" max="15361" width="10.140625" style="1" customWidth="1"/>
    <col min="15362" max="15362" width="11.28125" style="1" customWidth="1"/>
    <col min="15363" max="15607" width="9.140625" style="1" customWidth="1"/>
    <col min="15608" max="15608" width="5.28125" style="1" customWidth="1"/>
    <col min="15609" max="15609" width="46.140625" style="1" customWidth="1"/>
    <col min="15610" max="15611" width="9.140625" style="1" customWidth="1"/>
    <col min="15612" max="15617" width="10.140625" style="1" customWidth="1"/>
    <col min="15618" max="15618" width="11.28125" style="1" customWidth="1"/>
    <col min="15619" max="15863" width="9.140625" style="1" customWidth="1"/>
    <col min="15864" max="15864" width="5.28125" style="1" customWidth="1"/>
    <col min="15865" max="15865" width="46.140625" style="1" customWidth="1"/>
    <col min="15866" max="15867" width="9.140625" style="1" customWidth="1"/>
    <col min="15868" max="15873" width="10.140625" style="1" customWidth="1"/>
    <col min="15874" max="15874" width="11.28125" style="1" customWidth="1"/>
    <col min="15875" max="16119" width="9.140625" style="1" customWidth="1"/>
    <col min="16120" max="16120" width="5.28125" style="1" customWidth="1"/>
    <col min="16121" max="16121" width="46.140625" style="1" customWidth="1"/>
    <col min="16122" max="16123" width="9.140625" style="1" customWidth="1"/>
    <col min="16124" max="16129" width="10.140625" style="1" customWidth="1"/>
    <col min="16130" max="16130" width="11.28125" style="1" customWidth="1"/>
    <col min="16131" max="16384" width="9.140625" style="1" customWidth="1"/>
  </cols>
  <sheetData>
    <row r="1" spans="2:8" ht="17.25" customHeight="1">
      <c r="B1" s="76"/>
      <c r="C1" s="76"/>
      <c r="D1" s="76"/>
      <c r="E1" s="76"/>
      <c r="F1" s="76"/>
      <c r="G1" s="76"/>
      <c r="H1" s="77" t="s">
        <v>521</v>
      </c>
    </row>
    <row r="2" spans="2:8" ht="17.25" customHeight="1">
      <c r="B2" s="76"/>
      <c r="C2" s="76"/>
      <c r="D2" s="76"/>
      <c r="E2" s="76"/>
      <c r="F2" s="76"/>
      <c r="G2" s="76"/>
      <c r="H2" s="77"/>
    </row>
    <row r="3" spans="1:8" ht="18">
      <c r="A3" s="78" t="s">
        <v>346</v>
      </c>
      <c r="C3" s="63"/>
      <c r="D3" s="63"/>
      <c r="E3" s="63"/>
      <c r="F3" s="63"/>
      <c r="G3" s="63"/>
      <c r="H3" s="63"/>
    </row>
    <row r="4" spans="1:8" ht="17.25">
      <c r="A4" s="64" t="s">
        <v>347</v>
      </c>
      <c r="C4" s="63"/>
      <c r="D4" s="63"/>
      <c r="E4" s="63"/>
      <c r="F4" s="63"/>
      <c r="G4" s="63"/>
      <c r="H4" s="63"/>
    </row>
    <row r="5" spans="1:8" ht="17.25">
      <c r="A5" s="55" t="s">
        <v>320</v>
      </c>
      <c r="C5" s="63"/>
      <c r="D5" s="63"/>
      <c r="E5" s="63"/>
      <c r="F5" s="63"/>
      <c r="G5" s="63"/>
      <c r="H5" s="63"/>
    </row>
    <row r="6" spans="1:8" ht="7.5" customHeight="1">
      <c r="A6" s="55"/>
      <c r="C6" s="63"/>
      <c r="D6" s="63"/>
      <c r="E6" s="63"/>
      <c r="F6" s="63"/>
      <c r="G6" s="63"/>
      <c r="H6" s="63"/>
    </row>
    <row r="7" spans="1:8" ht="17.25">
      <c r="A7" s="55" t="s">
        <v>323</v>
      </c>
      <c r="C7" s="63"/>
      <c r="D7" s="63"/>
      <c r="E7" s="63"/>
      <c r="F7" s="63"/>
      <c r="G7" s="63"/>
      <c r="H7" s="63"/>
    </row>
    <row r="8" spans="1:9" s="3" customFormat="1" ht="15">
      <c r="A8" s="3" t="s">
        <v>322</v>
      </c>
      <c r="B8" s="61"/>
      <c r="C8" s="61"/>
      <c r="D8" s="61"/>
      <c r="E8" s="40"/>
      <c r="F8" s="61"/>
      <c r="G8" s="61"/>
      <c r="H8" s="61"/>
      <c r="I8" s="2"/>
    </row>
    <row r="9" spans="1:6" s="3" customFormat="1" ht="15">
      <c r="A9" s="55" t="s">
        <v>317</v>
      </c>
      <c r="B9" s="54"/>
      <c r="C9" s="1"/>
      <c r="D9" s="4"/>
      <c r="E9" s="5"/>
      <c r="F9" s="6"/>
    </row>
    <row r="10" spans="1:6" s="3" customFormat="1" ht="13.5" customHeight="1">
      <c r="A10" s="55" t="s">
        <v>520</v>
      </c>
      <c r="B10" s="62"/>
      <c r="C10" s="62"/>
      <c r="D10" s="62"/>
      <c r="E10" s="62"/>
      <c r="F10" s="6"/>
    </row>
    <row r="11" spans="2:8" s="3" customFormat="1" ht="6.75" customHeight="1">
      <c r="B11" s="62"/>
      <c r="C11" s="62"/>
      <c r="D11" s="62"/>
      <c r="E11" s="100"/>
      <c r="F11" s="100"/>
      <c r="G11" s="98"/>
      <c r="H11" s="99"/>
    </row>
    <row r="12" spans="2:8" s="3" customFormat="1" ht="13.5" customHeight="1">
      <c r="B12" s="62"/>
      <c r="C12" s="79" t="s">
        <v>348</v>
      </c>
      <c r="D12" s="80"/>
      <c r="E12" s="100"/>
      <c r="F12" s="100"/>
      <c r="G12" s="98"/>
      <c r="H12" s="99"/>
    </row>
    <row r="13" spans="2:8" s="3" customFormat="1" ht="13.5" customHeight="1">
      <c r="B13" s="62"/>
      <c r="C13" s="79" t="s">
        <v>349</v>
      </c>
      <c r="D13" s="81"/>
      <c r="E13" s="100"/>
      <c r="F13" s="100"/>
      <c r="G13" s="98"/>
      <c r="H13" s="99"/>
    </row>
    <row r="14" spans="1:8" ht="6" customHeight="1" thickBot="1">
      <c r="A14" s="83"/>
      <c r="B14" s="83"/>
      <c r="C14" s="83"/>
      <c r="D14" s="83"/>
      <c r="E14" s="101"/>
      <c r="F14" s="101"/>
      <c r="G14" s="101"/>
      <c r="H14" s="102"/>
    </row>
    <row r="15" spans="1:8" ht="13.5">
      <c r="A15" s="166" t="s">
        <v>336</v>
      </c>
      <c r="B15" s="169" t="s">
        <v>337</v>
      </c>
      <c r="C15" s="170" t="s">
        <v>338</v>
      </c>
      <c r="D15" s="169" t="s">
        <v>339</v>
      </c>
      <c r="E15" s="170" t="s">
        <v>340</v>
      </c>
      <c r="F15" s="170"/>
      <c r="G15" s="170"/>
      <c r="H15" s="161" t="s">
        <v>341</v>
      </c>
    </row>
    <row r="16" spans="1:8" ht="13.5">
      <c r="A16" s="167"/>
      <c r="B16" s="164"/>
      <c r="C16" s="171"/>
      <c r="D16" s="164"/>
      <c r="E16" s="164" t="s">
        <v>342</v>
      </c>
      <c r="F16" s="164" t="s">
        <v>343</v>
      </c>
      <c r="G16" s="164" t="s">
        <v>344</v>
      </c>
      <c r="H16" s="162"/>
    </row>
    <row r="17" spans="1:8" ht="15">
      <c r="A17" s="167"/>
      <c r="B17" s="164"/>
      <c r="C17" s="171"/>
      <c r="D17" s="164"/>
      <c r="E17" s="164"/>
      <c r="F17" s="164"/>
      <c r="G17" s="164"/>
      <c r="H17" s="162"/>
    </row>
    <row r="18" spans="1:8" ht="14.25" thickBot="1">
      <c r="A18" s="168"/>
      <c r="B18" s="165"/>
      <c r="C18" s="172"/>
      <c r="D18" s="165"/>
      <c r="E18" s="165"/>
      <c r="F18" s="165"/>
      <c r="G18" s="165"/>
      <c r="H18" s="163"/>
    </row>
    <row r="19" spans="1:8" ht="15">
      <c r="A19" s="122">
        <v>1</v>
      </c>
      <c r="B19" s="123" t="s">
        <v>369</v>
      </c>
      <c r="C19" s="132" t="str">
        <f>'1-1'!C15</f>
        <v>PASŪTĪTĀJA MATERIĀLI - RŪPNIECISKI IZOLĒTI CAURUĻVADI, KURUS IZPĒRK UZŅĒMĒJS</v>
      </c>
      <c r="D19" s="123"/>
      <c r="E19" s="123"/>
      <c r="F19" s="123"/>
      <c r="G19" s="123"/>
      <c r="H19" s="89"/>
    </row>
    <row r="20" spans="1:8" ht="15">
      <c r="A20" s="84">
        <v>2</v>
      </c>
      <c r="B20" s="82" t="s">
        <v>370</v>
      </c>
      <c r="C20" s="15" t="str">
        <f>'1-2'!C15</f>
        <v>RŪPNIECISKI IZOLĒTI CAURUĻVADI, TO VEIDGABALI UN MATERIĀLI TO MONTĀŽAI</v>
      </c>
      <c r="D20" s="82"/>
      <c r="E20" s="82"/>
      <c r="F20" s="82"/>
      <c r="G20" s="82"/>
      <c r="H20" s="85"/>
    </row>
    <row r="21" spans="1:8" ht="15">
      <c r="A21" s="84">
        <v>3</v>
      </c>
      <c r="B21" s="82" t="s">
        <v>371</v>
      </c>
      <c r="C21" s="15" t="str">
        <f>'1-3'!C15</f>
        <v>PĀRĒJIE CAURUĻVADI, TO VEIDGABALI, IEKĀRTAS</v>
      </c>
      <c r="D21" s="82"/>
      <c r="E21" s="82"/>
      <c r="F21" s="82"/>
      <c r="G21" s="82"/>
      <c r="H21" s="85"/>
    </row>
    <row r="22" spans="1:8" ht="15">
      <c r="A22" s="84">
        <v>4</v>
      </c>
      <c r="B22" s="82" t="s">
        <v>372</v>
      </c>
      <c r="C22" s="15" t="str">
        <f>'1-4'!C15</f>
        <v>KRĀSOŠANAS UN IZOLĀCIJAS MATERIĀLI</v>
      </c>
      <c r="D22" s="82"/>
      <c r="E22" s="82"/>
      <c r="F22" s="82"/>
      <c r="G22" s="82"/>
      <c r="H22" s="85"/>
    </row>
    <row r="23" spans="1:8" ht="15">
      <c r="A23" s="84">
        <v>5</v>
      </c>
      <c r="B23" s="82" t="s">
        <v>373</v>
      </c>
      <c r="C23" s="15" t="str">
        <f>'1-5'!C15</f>
        <v>CELTNIECĪBAS MATERIĀLI UN DARBI</v>
      </c>
      <c r="D23" s="82"/>
      <c r="E23" s="82"/>
      <c r="F23" s="82"/>
      <c r="G23" s="82"/>
      <c r="H23" s="85"/>
    </row>
    <row r="24" spans="1:8" ht="15">
      <c r="A24" s="84">
        <v>6</v>
      </c>
      <c r="B24" s="82" t="s">
        <v>374</v>
      </c>
      <c r="C24" s="15" t="str">
        <f>'1-6'!C15</f>
        <v>ZEMES UN LABIEKĀRTOŠANAS DARBI, TIEM PAREDZĒTIE MATERIĀLI</v>
      </c>
      <c r="D24" s="82"/>
      <c r="E24" s="82"/>
      <c r="F24" s="82"/>
      <c r="G24" s="82"/>
      <c r="H24" s="85"/>
    </row>
    <row r="25" spans="1:8" ht="15">
      <c r="A25" s="84">
        <v>7</v>
      </c>
      <c r="B25" s="82" t="s">
        <v>375</v>
      </c>
      <c r="C25" s="15" t="str">
        <f>'1-7'!C15</f>
        <v>DEMONTĀŽAS DARBI</v>
      </c>
      <c r="D25" s="82"/>
      <c r="E25" s="82"/>
      <c r="F25" s="82"/>
      <c r="G25" s="82"/>
      <c r="H25" s="85"/>
    </row>
    <row r="26" spans="1:8" ht="14.25" thickBot="1">
      <c r="A26" s="86">
        <v>8</v>
      </c>
      <c r="B26" s="87" t="s">
        <v>376</v>
      </c>
      <c r="C26" s="133" t="str">
        <f>'1-8'!C15</f>
        <v>Citas izmaksas</v>
      </c>
      <c r="D26" s="87"/>
      <c r="E26" s="87"/>
      <c r="F26" s="87"/>
      <c r="G26" s="87"/>
      <c r="H26" s="88"/>
    </row>
    <row r="27" spans="1:8" ht="14.25" thickBot="1">
      <c r="A27" s="118"/>
      <c r="B27" s="119"/>
      <c r="C27" s="120" t="s">
        <v>354</v>
      </c>
      <c r="D27" s="119"/>
      <c r="E27" s="119"/>
      <c r="F27" s="119"/>
      <c r="G27" s="119"/>
      <c r="H27" s="121"/>
    </row>
    <row r="28" spans="1:8" ht="15">
      <c r="A28" s="90"/>
      <c r="B28" s="90"/>
      <c r="C28" s="91" t="s">
        <v>350</v>
      </c>
      <c r="D28" s="92"/>
      <c r="E28" s="90"/>
      <c r="F28" s="90"/>
      <c r="G28" s="90"/>
      <c r="H28" s="90"/>
    </row>
    <row r="29" spans="1:8" ht="15">
      <c r="A29" s="90"/>
      <c r="B29" s="90"/>
      <c r="C29" s="91" t="s">
        <v>351</v>
      </c>
      <c r="D29" s="92"/>
      <c r="E29" s="90"/>
      <c r="F29" s="93"/>
      <c r="G29" s="93"/>
      <c r="H29" s="93"/>
    </row>
    <row r="30" spans="1:8" ht="15">
      <c r="A30" s="90"/>
      <c r="B30" s="90"/>
      <c r="C30" s="91" t="s">
        <v>352</v>
      </c>
      <c r="D30" s="92"/>
      <c r="E30" s="90"/>
      <c r="F30" s="93"/>
      <c r="G30" s="93"/>
      <c r="H30" s="93"/>
    </row>
    <row r="31" spans="1:8" ht="14.25" thickBot="1">
      <c r="A31" s="90"/>
      <c r="B31" s="90"/>
      <c r="C31" s="94" t="s">
        <v>353</v>
      </c>
      <c r="D31" s="95"/>
      <c r="E31" s="90"/>
      <c r="F31" s="93"/>
      <c r="G31" s="93"/>
      <c r="H31" s="93"/>
    </row>
    <row r="32" spans="1:8" ht="6" customHeight="1">
      <c r="A32" s="90"/>
      <c r="B32" s="90"/>
      <c r="C32" s="90"/>
      <c r="D32" s="90"/>
      <c r="E32" s="90"/>
      <c r="F32" s="93"/>
      <c r="G32" s="93"/>
      <c r="H32" s="93"/>
    </row>
    <row r="33" spans="1:8" ht="2.25" customHeight="1">
      <c r="A33" s="93"/>
      <c r="B33" s="93"/>
      <c r="C33" s="93"/>
      <c r="D33" s="90"/>
      <c r="E33" s="90"/>
      <c r="F33" s="93"/>
      <c r="G33" s="93"/>
      <c r="H33" s="93"/>
    </row>
    <row r="34" spans="1:8" s="9" customFormat="1" ht="15">
      <c r="A34" s="93"/>
      <c r="B34" s="93"/>
      <c r="C34" s="96" t="s">
        <v>326</v>
      </c>
      <c r="D34" s="93"/>
      <c r="E34" s="93"/>
      <c r="F34" s="93"/>
      <c r="G34" s="93"/>
      <c r="H34" s="93"/>
    </row>
    <row r="35" spans="1:8" s="9" customFormat="1" ht="15">
      <c r="A35" s="93"/>
      <c r="B35" s="93"/>
      <c r="C35" s="97" t="s">
        <v>325</v>
      </c>
      <c r="D35" s="93"/>
      <c r="E35" s="93"/>
      <c r="F35" s="36"/>
      <c r="G35" s="36"/>
      <c r="H35" s="93"/>
    </row>
    <row r="36" spans="1:8" s="9" customFormat="1" ht="5.25" customHeight="1">
      <c r="A36" s="93"/>
      <c r="B36" s="93"/>
      <c r="C36" s="96"/>
      <c r="D36" s="93"/>
      <c r="E36" s="93"/>
      <c r="F36" s="93"/>
      <c r="G36" s="93"/>
      <c r="H36" s="93"/>
    </row>
    <row r="37" spans="1:8" s="9" customFormat="1" ht="15">
      <c r="A37" s="93"/>
      <c r="B37" s="93"/>
      <c r="C37" s="96" t="s">
        <v>345</v>
      </c>
      <c r="D37" s="93"/>
      <c r="E37" s="93"/>
      <c r="F37" s="93"/>
      <c r="G37" s="93"/>
      <c r="H37" s="93"/>
    </row>
    <row r="38" spans="1:8" s="9" customFormat="1" ht="4.5" customHeight="1">
      <c r="A38" s="93"/>
      <c r="B38" s="93"/>
      <c r="C38" s="96"/>
      <c r="D38" s="93"/>
      <c r="E38" s="93"/>
      <c r="F38" s="93"/>
      <c r="G38" s="93"/>
      <c r="H38" s="93"/>
    </row>
    <row r="39" spans="1:8" s="9" customFormat="1" ht="6" customHeight="1">
      <c r="A39" s="93"/>
      <c r="B39" s="93"/>
      <c r="C39" s="96"/>
      <c r="D39" s="93"/>
      <c r="E39" s="93"/>
      <c r="F39" s="93"/>
      <c r="G39" s="93"/>
      <c r="H39" s="93"/>
    </row>
    <row r="40" spans="1:8" s="9" customFormat="1" ht="15">
      <c r="A40" s="93"/>
      <c r="B40" s="93"/>
      <c r="C40" s="96" t="s">
        <v>327</v>
      </c>
      <c r="D40" s="93"/>
      <c r="E40" s="93"/>
      <c r="F40" s="93"/>
      <c r="G40" s="93"/>
      <c r="H40" s="93"/>
    </row>
    <row r="41" spans="1:8" s="9" customFormat="1" ht="15">
      <c r="A41" s="93"/>
      <c r="B41" s="93"/>
      <c r="C41" s="97" t="s">
        <v>325</v>
      </c>
      <c r="D41" s="93"/>
      <c r="E41" s="93"/>
      <c r="F41" s="93"/>
      <c r="G41" s="93"/>
      <c r="H41" s="93"/>
    </row>
    <row r="42" spans="1:8" s="9" customFormat="1" ht="15">
      <c r="A42" s="93"/>
      <c r="B42" s="93"/>
      <c r="C42" s="96" t="s">
        <v>328</v>
      </c>
      <c r="D42" s="93"/>
      <c r="E42" s="93"/>
      <c r="F42" s="93"/>
      <c r="G42" s="93"/>
      <c r="H42" s="93"/>
    </row>
    <row r="43" spans="1:8" ht="13.5">
      <c r="A43" s="93"/>
      <c r="B43" s="93"/>
      <c r="C43" s="96"/>
      <c r="D43" s="90"/>
      <c r="E43" s="90"/>
      <c r="F43" s="90"/>
      <c r="G43" s="90"/>
      <c r="H43" s="90"/>
    </row>
    <row r="44" spans="1:3" ht="13.5">
      <c r="A44" s="73"/>
      <c r="B44" s="73"/>
      <c r="C44" s="73"/>
    </row>
  </sheetData>
  <mergeCells count="9">
    <mergeCell ref="H15:H18"/>
    <mergeCell ref="E16:E18"/>
    <mergeCell ref="F16:F18"/>
    <mergeCell ref="G16:G18"/>
    <mergeCell ref="A15:A18"/>
    <mergeCell ref="B15:B18"/>
    <mergeCell ref="C15:C18"/>
    <mergeCell ref="D15:D18"/>
    <mergeCell ref="E15:G15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82" r:id="rId2"/>
  <colBreaks count="1" manualBreakCount="1">
    <brk id="8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0"/>
  <sheetViews>
    <sheetView view="pageBreakPreview" zoomScaleSheetLayoutView="100" workbookViewId="0" topLeftCell="A1">
      <selection activeCell="D9" sqref="D9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7.25">
      <c r="A1" s="160" t="s">
        <v>519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7.25">
      <c r="A2" s="64" t="s">
        <v>321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7.25">
      <c r="A3" s="64" t="str">
        <f>C15</f>
        <v>PASŪTĪTĀJA MATERIĀLI - RŪPNIECISKI IZOLĒTI CAURUĻVADI, KURUS IZPĒRK UZŅĒMĒJS</v>
      </c>
      <c r="B3" s="64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7.2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7.2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7.2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520</v>
      </c>
      <c r="B9" s="55"/>
      <c r="C9" s="62"/>
      <c r="D9" s="62"/>
      <c r="E9" s="62"/>
      <c r="F9" s="62"/>
      <c r="G9" s="6"/>
    </row>
    <row r="10" spans="1:14" s="3" customFormat="1" ht="13.5" customHeight="1">
      <c r="A10" s="3" t="s">
        <v>431</v>
      </c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4.25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1.25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4.25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9" customFormat="1" ht="13.5">
      <c r="A15" s="47" t="s">
        <v>63</v>
      </c>
      <c r="B15" s="125" t="s">
        <v>367</v>
      </c>
      <c r="C15" s="48" t="s">
        <v>318</v>
      </c>
      <c r="D15" s="49"/>
      <c r="E15" s="49"/>
      <c r="F15" s="49"/>
      <c r="G15" s="49"/>
      <c r="H15" s="50"/>
      <c r="I15" s="51"/>
      <c r="J15" s="51"/>
      <c r="K15" s="51"/>
      <c r="L15" s="51"/>
      <c r="M15" s="51"/>
      <c r="N15" s="52"/>
    </row>
    <row r="16" spans="1:14" s="9" customFormat="1" ht="40.5">
      <c r="A16" s="57" t="s">
        <v>15</v>
      </c>
      <c r="B16" s="126"/>
      <c r="C16" s="15" t="s">
        <v>16</v>
      </c>
      <c r="D16" s="25" t="s">
        <v>215</v>
      </c>
      <c r="E16" s="14" t="s">
        <v>222</v>
      </c>
      <c r="F16" s="14">
        <v>180</v>
      </c>
      <c r="G16" s="53">
        <v>-35</v>
      </c>
      <c r="H16" s="53">
        <v>0</v>
      </c>
      <c r="I16" s="53">
        <v>0</v>
      </c>
      <c r="J16" s="53">
        <f>SUM(G16:I16)</f>
        <v>-35</v>
      </c>
      <c r="K16" s="53">
        <f>F16*G16</f>
        <v>-6300</v>
      </c>
      <c r="L16" s="53">
        <f>F16*H16</f>
        <v>0</v>
      </c>
      <c r="M16" s="53">
        <f>F16*I16</f>
        <v>0</v>
      </c>
      <c r="N16" s="58">
        <f>SUM(K16:M16)</f>
        <v>-6300</v>
      </c>
    </row>
    <row r="17" spans="1:14" s="9" customFormat="1" ht="40.5">
      <c r="A17" s="57" t="s">
        <v>19</v>
      </c>
      <c r="B17" s="126"/>
      <c r="C17" s="15" t="s">
        <v>16</v>
      </c>
      <c r="D17" s="25" t="s">
        <v>216</v>
      </c>
      <c r="E17" s="14" t="s">
        <v>222</v>
      </c>
      <c r="F17" s="14">
        <v>432</v>
      </c>
      <c r="G17" s="53">
        <v>-25.9</v>
      </c>
      <c r="H17" s="53">
        <v>0</v>
      </c>
      <c r="I17" s="53">
        <v>0</v>
      </c>
      <c r="J17" s="53">
        <f aca="true" t="shared" si="0" ref="J17:J22">SUM(G17:I17)</f>
        <v>-25.9</v>
      </c>
      <c r="K17" s="53">
        <f aca="true" t="shared" si="1" ref="K17:K22">F17*G17</f>
        <v>-11188.8</v>
      </c>
      <c r="L17" s="53">
        <f aca="true" t="shared" si="2" ref="L17:L22">F17*H17</f>
        <v>0</v>
      </c>
      <c r="M17" s="53">
        <f aca="true" t="shared" si="3" ref="M17:M22">F17*I17</f>
        <v>0</v>
      </c>
      <c r="N17" s="58">
        <f aca="true" t="shared" si="4" ref="N17:N22">SUM(K17:M17)</f>
        <v>-11188.8</v>
      </c>
    </row>
    <row r="18" spans="1:14" s="9" customFormat="1" ht="40.5">
      <c r="A18" s="57" t="s">
        <v>21</v>
      </c>
      <c r="B18" s="126"/>
      <c r="C18" s="15" t="s">
        <v>16</v>
      </c>
      <c r="D18" s="25" t="s">
        <v>217</v>
      </c>
      <c r="E18" s="14" t="s">
        <v>222</v>
      </c>
      <c r="F18" s="14">
        <v>420</v>
      </c>
      <c r="G18" s="53">
        <v>-21</v>
      </c>
      <c r="H18" s="53">
        <v>0</v>
      </c>
      <c r="I18" s="53">
        <v>0</v>
      </c>
      <c r="J18" s="53">
        <f t="shared" si="0"/>
        <v>-21</v>
      </c>
      <c r="K18" s="53">
        <f t="shared" si="1"/>
        <v>-8820</v>
      </c>
      <c r="L18" s="53">
        <f t="shared" si="2"/>
        <v>0</v>
      </c>
      <c r="M18" s="53">
        <f t="shared" si="3"/>
        <v>0</v>
      </c>
      <c r="N18" s="58">
        <f t="shared" si="4"/>
        <v>-8820</v>
      </c>
    </row>
    <row r="19" spans="1:14" s="9" customFormat="1" ht="40.5">
      <c r="A19" s="57" t="s">
        <v>23</v>
      </c>
      <c r="B19" s="126"/>
      <c r="C19" s="15" t="s">
        <v>16</v>
      </c>
      <c r="D19" s="25" t="s">
        <v>218</v>
      </c>
      <c r="E19" s="14" t="s">
        <v>222</v>
      </c>
      <c r="F19" s="14">
        <v>228</v>
      </c>
      <c r="G19" s="53">
        <v>-17.5</v>
      </c>
      <c r="H19" s="53">
        <v>0</v>
      </c>
      <c r="I19" s="53">
        <v>0</v>
      </c>
      <c r="J19" s="53">
        <f t="shared" si="0"/>
        <v>-17.5</v>
      </c>
      <c r="K19" s="53">
        <f t="shared" si="1"/>
        <v>-3990</v>
      </c>
      <c r="L19" s="53">
        <f t="shared" si="2"/>
        <v>0</v>
      </c>
      <c r="M19" s="53">
        <f t="shared" si="3"/>
        <v>0</v>
      </c>
      <c r="N19" s="58">
        <f t="shared" si="4"/>
        <v>-3990</v>
      </c>
    </row>
    <row r="20" spans="1:14" s="9" customFormat="1" ht="40.5">
      <c r="A20" s="57" t="s">
        <v>25</v>
      </c>
      <c r="B20" s="126"/>
      <c r="C20" s="15" t="s">
        <v>16</v>
      </c>
      <c r="D20" s="25" t="s">
        <v>219</v>
      </c>
      <c r="E20" s="14" t="s">
        <v>222</v>
      </c>
      <c r="F20" s="14">
        <v>264</v>
      </c>
      <c r="G20" s="53">
        <v>-12.6</v>
      </c>
      <c r="H20" s="53">
        <v>0</v>
      </c>
      <c r="I20" s="53">
        <v>0</v>
      </c>
      <c r="J20" s="53">
        <f t="shared" si="0"/>
        <v>-12.6</v>
      </c>
      <c r="K20" s="53">
        <f t="shared" si="1"/>
        <v>-3326.4</v>
      </c>
      <c r="L20" s="53">
        <f t="shared" si="2"/>
        <v>0</v>
      </c>
      <c r="M20" s="53">
        <f t="shared" si="3"/>
        <v>0</v>
      </c>
      <c r="N20" s="58">
        <f t="shared" si="4"/>
        <v>-3326.4</v>
      </c>
    </row>
    <row r="21" spans="1:14" s="9" customFormat="1" ht="40.5">
      <c r="A21" s="20">
        <v>1.6</v>
      </c>
      <c r="B21" s="127"/>
      <c r="C21" s="15" t="s">
        <v>16</v>
      </c>
      <c r="D21" s="25" t="s">
        <v>220</v>
      </c>
      <c r="E21" s="14" t="s">
        <v>222</v>
      </c>
      <c r="F21" s="14">
        <v>444</v>
      </c>
      <c r="G21" s="53">
        <v>-10.5</v>
      </c>
      <c r="H21" s="53">
        <v>0</v>
      </c>
      <c r="I21" s="53">
        <v>0</v>
      </c>
      <c r="J21" s="53">
        <f t="shared" si="0"/>
        <v>-10.5</v>
      </c>
      <c r="K21" s="53">
        <f t="shared" si="1"/>
        <v>-4662</v>
      </c>
      <c r="L21" s="53">
        <f t="shared" si="2"/>
        <v>0</v>
      </c>
      <c r="M21" s="53">
        <f t="shared" si="3"/>
        <v>0</v>
      </c>
      <c r="N21" s="58">
        <f t="shared" si="4"/>
        <v>-4662</v>
      </c>
    </row>
    <row r="22" spans="1:14" s="9" customFormat="1" ht="40.5">
      <c r="A22" s="20">
        <v>1.7</v>
      </c>
      <c r="B22" s="127"/>
      <c r="C22" s="15" t="s">
        <v>16</v>
      </c>
      <c r="D22" s="25" t="s">
        <v>221</v>
      </c>
      <c r="E22" s="14" t="s">
        <v>222</v>
      </c>
      <c r="F22" s="14">
        <v>240</v>
      </c>
      <c r="G22" s="53">
        <v>-8.4</v>
      </c>
      <c r="H22" s="53">
        <v>0</v>
      </c>
      <c r="I22" s="53">
        <v>0</v>
      </c>
      <c r="J22" s="53">
        <f t="shared" si="0"/>
        <v>-8.4</v>
      </c>
      <c r="K22" s="53">
        <f t="shared" si="1"/>
        <v>-2016</v>
      </c>
      <c r="L22" s="53">
        <f t="shared" si="2"/>
        <v>0</v>
      </c>
      <c r="M22" s="53">
        <f t="shared" si="3"/>
        <v>0</v>
      </c>
      <c r="N22" s="58">
        <f t="shared" si="4"/>
        <v>-2016</v>
      </c>
    </row>
    <row r="23" spans="1:14" s="9" customFormat="1" ht="40.5">
      <c r="A23" s="20">
        <v>1.8</v>
      </c>
      <c r="B23" s="127"/>
      <c r="C23" s="24" t="s">
        <v>319</v>
      </c>
      <c r="D23" s="25"/>
      <c r="E23" s="14" t="s">
        <v>52</v>
      </c>
      <c r="F23" s="14" t="s">
        <v>63</v>
      </c>
      <c r="G23" s="53"/>
      <c r="H23" s="53"/>
      <c r="I23" s="53"/>
      <c r="J23" s="53"/>
      <c r="K23" s="53"/>
      <c r="L23" s="53"/>
      <c r="M23" s="53"/>
      <c r="N23" s="58"/>
    </row>
    <row r="24" spans="1:14" s="9" customFormat="1" ht="14.25" thickBot="1">
      <c r="A24" s="67"/>
      <c r="B24" s="72"/>
      <c r="C24" s="173" t="s">
        <v>324</v>
      </c>
      <c r="D24" s="174"/>
      <c r="E24" s="174"/>
      <c r="F24" s="174"/>
      <c r="G24" s="174"/>
      <c r="H24" s="174"/>
      <c r="I24" s="174"/>
      <c r="J24" s="174"/>
      <c r="K24" s="174"/>
      <c r="L24" s="175"/>
      <c r="M24" s="68"/>
      <c r="N24" s="69"/>
    </row>
    <row r="25" spans="1:14" s="9" customFormat="1" ht="15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s="9" customFormat="1" ht="15">
      <c r="A26" s="72"/>
      <c r="B26" s="72"/>
      <c r="C26" s="65" t="s">
        <v>326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 s="9" customFormat="1" ht="15">
      <c r="A27" s="72"/>
      <c r="B27" s="72"/>
      <c r="C27" s="74" t="s">
        <v>325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s="9" customFormat="1" ht="15">
      <c r="A28" s="72"/>
      <c r="B28" s="72"/>
      <c r="C28" s="65" t="s">
        <v>327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 s="9" customFormat="1" ht="15">
      <c r="A29" s="72"/>
      <c r="B29" s="72"/>
      <c r="C29" s="66" t="s">
        <v>325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14" s="9" customFormat="1" ht="15">
      <c r="A30" s="72"/>
      <c r="B30" s="72"/>
      <c r="C30" s="65" t="s">
        <v>328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</sheetData>
  <mergeCells count="13">
    <mergeCell ref="C24:L24"/>
    <mergeCell ref="B12:B13"/>
    <mergeCell ref="A1:N1"/>
    <mergeCell ref="K10:L10"/>
    <mergeCell ref="K12:M12"/>
    <mergeCell ref="N12:N13"/>
    <mergeCell ref="G12:J12"/>
    <mergeCell ref="A11:H11"/>
    <mergeCell ref="A12:A13"/>
    <mergeCell ref="C12:C13"/>
    <mergeCell ref="D12:D13"/>
    <mergeCell ref="E12:E13"/>
    <mergeCell ref="F12:F13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5" r:id="rId2"/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84"/>
  <sheetViews>
    <sheetView view="pageBreakPreview" zoomScaleSheetLayoutView="100" workbookViewId="0" topLeftCell="A1">
      <selection activeCell="D9" sqref="D9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67.8515625" style="1" customWidth="1"/>
    <col min="4" max="4" width="51.710937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7.25">
      <c r="A1" s="160" t="s">
        <v>522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7.25">
      <c r="A2" s="64" t="s">
        <v>329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7.25">
      <c r="A3" s="75" t="str">
        <f>C15</f>
        <v>RŪPNIECISKI IZOLĒTI CAURUĻVADI, TO VEIDGABALI UN MATERIĀLI TO MONTĀŽAI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7.2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7.2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7.2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520</v>
      </c>
      <c r="B9" s="55"/>
      <c r="C9" s="62"/>
      <c r="D9" s="62"/>
      <c r="E9" s="62"/>
      <c r="F9" s="62"/>
      <c r="G9" s="6"/>
    </row>
    <row r="10" spans="1:14" s="3" customFormat="1" ht="13.5" customHeight="1">
      <c r="A10" s="3" t="s">
        <v>431</v>
      </c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4.25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1.25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4.25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9" customFormat="1" ht="14.25" customHeight="1">
      <c r="A15" s="43" t="s">
        <v>64</v>
      </c>
      <c r="B15" s="128" t="s">
        <v>367</v>
      </c>
      <c r="C15" s="42" t="s">
        <v>14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13.5">
      <c r="A16" s="57" t="s">
        <v>66</v>
      </c>
      <c r="B16" s="126"/>
      <c r="C16" s="146" t="s">
        <v>16</v>
      </c>
      <c r="D16" s="146" t="s">
        <v>17</v>
      </c>
      <c r="E16" s="148" t="s">
        <v>18</v>
      </c>
      <c r="F16" s="149">
        <v>278.6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3.5">
      <c r="A17" s="57" t="s">
        <v>69</v>
      </c>
      <c r="B17" s="126"/>
      <c r="C17" s="146" t="s">
        <v>16</v>
      </c>
      <c r="D17" s="146" t="s">
        <v>20</v>
      </c>
      <c r="E17" s="148" t="s">
        <v>18</v>
      </c>
      <c r="F17" s="149">
        <v>394.4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3.5">
      <c r="A18" s="57" t="s">
        <v>71</v>
      </c>
      <c r="B18" s="126"/>
      <c r="C18" s="146" t="s">
        <v>16</v>
      </c>
      <c r="D18" s="146" t="s">
        <v>22</v>
      </c>
      <c r="E18" s="148" t="s">
        <v>18</v>
      </c>
      <c r="F18" s="150">
        <v>73</v>
      </c>
      <c r="G18" s="17"/>
      <c r="H18" s="17"/>
      <c r="I18" s="17"/>
      <c r="J18" s="17"/>
      <c r="K18" s="17"/>
      <c r="L18" s="17"/>
      <c r="M18" s="17"/>
      <c r="N18" s="18"/>
    </row>
    <row r="19" spans="1:14" s="19" customFormat="1" ht="15">
      <c r="A19" s="57" t="s">
        <v>72</v>
      </c>
      <c r="B19" s="126"/>
      <c r="C19" s="146" t="s">
        <v>16</v>
      </c>
      <c r="D19" s="146" t="s">
        <v>24</v>
      </c>
      <c r="E19" s="148" t="s">
        <v>18</v>
      </c>
      <c r="F19" s="149">
        <v>234.4</v>
      </c>
      <c r="G19" s="17"/>
      <c r="H19" s="17"/>
      <c r="I19" s="17"/>
      <c r="J19" s="17"/>
      <c r="K19" s="17"/>
      <c r="L19" s="17"/>
      <c r="M19" s="17"/>
      <c r="N19" s="18"/>
    </row>
    <row r="20" spans="1:14" s="19" customFormat="1" ht="13.5">
      <c r="A20" s="57" t="s">
        <v>73</v>
      </c>
      <c r="B20" s="126"/>
      <c r="C20" s="146" t="s">
        <v>16</v>
      </c>
      <c r="D20" s="146" t="s">
        <v>26</v>
      </c>
      <c r="E20" s="148" t="s">
        <v>18</v>
      </c>
      <c r="F20" s="150">
        <v>608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13.5">
      <c r="A21" s="57" t="s">
        <v>75</v>
      </c>
      <c r="B21" s="126"/>
      <c r="C21" s="146" t="s">
        <v>27</v>
      </c>
      <c r="D21" s="146" t="s">
        <v>388</v>
      </c>
      <c r="E21" s="148" t="s">
        <v>28</v>
      </c>
      <c r="F21" s="151" t="s">
        <v>29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13.5">
      <c r="A22" s="57" t="s">
        <v>77</v>
      </c>
      <c r="B22" s="126"/>
      <c r="C22" s="146" t="s">
        <v>27</v>
      </c>
      <c r="D22" s="146" t="s">
        <v>389</v>
      </c>
      <c r="E22" s="148" t="s">
        <v>28</v>
      </c>
      <c r="F22" s="151" t="s">
        <v>29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3.5">
      <c r="A23" s="57" t="s">
        <v>79</v>
      </c>
      <c r="B23" s="126"/>
      <c r="C23" s="146" t="s">
        <v>27</v>
      </c>
      <c r="D23" s="146" t="s">
        <v>390</v>
      </c>
      <c r="E23" s="148" t="s">
        <v>28</v>
      </c>
      <c r="F23" s="151" t="s">
        <v>29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3.5">
      <c r="A24" s="57" t="s">
        <v>81</v>
      </c>
      <c r="B24" s="126"/>
      <c r="C24" s="146" t="s">
        <v>30</v>
      </c>
      <c r="D24" s="146" t="s">
        <v>391</v>
      </c>
      <c r="E24" s="148" t="s">
        <v>28</v>
      </c>
      <c r="F24" s="151" t="s">
        <v>63</v>
      </c>
      <c r="G24" s="17"/>
      <c r="H24" s="17"/>
      <c r="I24" s="17"/>
      <c r="J24" s="17"/>
      <c r="K24" s="17"/>
      <c r="L24" s="17"/>
      <c r="M24" s="17"/>
      <c r="N24" s="18"/>
    </row>
    <row r="25" spans="1:14" s="19" customFormat="1" ht="13.5">
      <c r="A25" s="57" t="s">
        <v>83</v>
      </c>
      <c r="B25" s="126"/>
      <c r="C25" s="146" t="s">
        <v>30</v>
      </c>
      <c r="D25" s="146" t="s">
        <v>392</v>
      </c>
      <c r="E25" s="148" t="s">
        <v>28</v>
      </c>
      <c r="F25" s="151" t="s">
        <v>63</v>
      </c>
      <c r="G25" s="17"/>
      <c r="H25" s="17"/>
      <c r="I25" s="17"/>
      <c r="J25" s="17"/>
      <c r="K25" s="17"/>
      <c r="L25" s="17"/>
      <c r="M25" s="17"/>
      <c r="N25" s="18"/>
    </row>
    <row r="26" spans="1:14" s="23" customFormat="1" ht="13.5">
      <c r="A26" s="57" t="s">
        <v>85</v>
      </c>
      <c r="B26" s="126"/>
      <c r="C26" s="146" t="s">
        <v>30</v>
      </c>
      <c r="D26" s="146" t="s">
        <v>393</v>
      </c>
      <c r="E26" s="148" t="s">
        <v>28</v>
      </c>
      <c r="F26" s="151" t="s">
        <v>63</v>
      </c>
      <c r="G26" s="17"/>
      <c r="H26" s="17"/>
      <c r="I26" s="17"/>
      <c r="J26" s="17"/>
      <c r="K26" s="17"/>
      <c r="L26" s="17"/>
      <c r="M26" s="17"/>
      <c r="N26" s="18"/>
    </row>
    <row r="27" spans="1:14" s="23" customFormat="1" ht="13.5">
      <c r="A27" s="57" t="s">
        <v>87</v>
      </c>
      <c r="B27" s="126"/>
      <c r="C27" s="146" t="s">
        <v>30</v>
      </c>
      <c r="D27" s="146" t="s">
        <v>394</v>
      </c>
      <c r="E27" s="148" t="s">
        <v>28</v>
      </c>
      <c r="F27" s="151" t="s">
        <v>63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3.5">
      <c r="A28" s="57" t="s">
        <v>89</v>
      </c>
      <c r="B28" s="126"/>
      <c r="C28" s="147" t="s">
        <v>31</v>
      </c>
      <c r="D28" s="146" t="s">
        <v>395</v>
      </c>
      <c r="E28" s="148" t="s">
        <v>28</v>
      </c>
      <c r="F28" s="151" t="s">
        <v>32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13.5">
      <c r="A29" s="57" t="s">
        <v>91</v>
      </c>
      <c r="B29" s="126"/>
      <c r="C29" s="147" t="s">
        <v>377</v>
      </c>
      <c r="D29" s="146" t="s">
        <v>395</v>
      </c>
      <c r="E29" s="148" t="s">
        <v>28</v>
      </c>
      <c r="F29" s="151" t="s">
        <v>29</v>
      </c>
      <c r="G29" s="17"/>
      <c r="H29" s="17"/>
      <c r="I29" s="17"/>
      <c r="J29" s="17"/>
      <c r="K29" s="17"/>
      <c r="L29" s="17"/>
      <c r="M29" s="17"/>
      <c r="N29" s="18"/>
    </row>
    <row r="30" spans="1:14" s="19" customFormat="1" ht="15">
      <c r="A30" s="57" t="s">
        <v>92</v>
      </c>
      <c r="B30" s="126"/>
      <c r="C30" s="147" t="s">
        <v>378</v>
      </c>
      <c r="D30" s="146" t="s">
        <v>395</v>
      </c>
      <c r="E30" s="148" t="s">
        <v>28</v>
      </c>
      <c r="F30" s="151" t="s">
        <v>29</v>
      </c>
      <c r="G30" s="17"/>
      <c r="H30" s="17"/>
      <c r="I30" s="17"/>
      <c r="J30" s="17"/>
      <c r="K30" s="17"/>
      <c r="L30" s="17"/>
      <c r="M30" s="17"/>
      <c r="N30" s="18"/>
    </row>
    <row r="31" spans="1:14" s="19" customFormat="1" ht="15">
      <c r="A31" s="57" t="s">
        <v>93</v>
      </c>
      <c r="B31" s="126"/>
      <c r="C31" s="147" t="s">
        <v>379</v>
      </c>
      <c r="D31" s="146" t="s">
        <v>395</v>
      </c>
      <c r="E31" s="148" t="s">
        <v>28</v>
      </c>
      <c r="F31" s="151" t="s">
        <v>29</v>
      </c>
      <c r="G31" s="17"/>
      <c r="H31" s="17"/>
      <c r="I31" s="17"/>
      <c r="J31" s="17"/>
      <c r="K31" s="17"/>
      <c r="L31" s="17"/>
      <c r="M31" s="17"/>
      <c r="N31" s="18"/>
    </row>
    <row r="32" spans="1:14" s="19" customFormat="1" ht="15">
      <c r="A32" s="57" t="s">
        <v>94</v>
      </c>
      <c r="B32" s="126"/>
      <c r="C32" s="147" t="s">
        <v>31</v>
      </c>
      <c r="D32" s="146" t="s">
        <v>396</v>
      </c>
      <c r="E32" s="148" t="s">
        <v>28</v>
      </c>
      <c r="F32" s="151" t="s">
        <v>54</v>
      </c>
      <c r="G32" s="17"/>
      <c r="H32" s="17"/>
      <c r="I32" s="17"/>
      <c r="J32" s="17"/>
      <c r="K32" s="17"/>
      <c r="L32" s="17"/>
      <c r="M32" s="17"/>
      <c r="N32" s="18"/>
    </row>
    <row r="33" spans="1:14" s="19" customFormat="1" ht="15">
      <c r="A33" s="57" t="s">
        <v>95</v>
      </c>
      <c r="B33" s="126"/>
      <c r="C33" s="147" t="s">
        <v>31</v>
      </c>
      <c r="D33" s="146" t="s">
        <v>397</v>
      </c>
      <c r="E33" s="148" t="s">
        <v>28</v>
      </c>
      <c r="F33" s="151" t="s">
        <v>63</v>
      </c>
      <c r="G33" s="17"/>
      <c r="H33" s="17"/>
      <c r="I33" s="17"/>
      <c r="J33" s="17"/>
      <c r="K33" s="17"/>
      <c r="L33" s="17"/>
      <c r="M33" s="17"/>
      <c r="N33" s="18"/>
    </row>
    <row r="34" spans="1:14" s="19" customFormat="1" ht="15">
      <c r="A34" s="57" t="s">
        <v>97</v>
      </c>
      <c r="B34" s="126"/>
      <c r="C34" s="147" t="s">
        <v>31</v>
      </c>
      <c r="D34" s="146" t="s">
        <v>398</v>
      </c>
      <c r="E34" s="148" t="s">
        <v>28</v>
      </c>
      <c r="F34" s="151" t="s">
        <v>63</v>
      </c>
      <c r="G34" s="17"/>
      <c r="H34" s="17"/>
      <c r="I34" s="17"/>
      <c r="J34" s="17"/>
      <c r="K34" s="17"/>
      <c r="L34" s="17"/>
      <c r="M34" s="17"/>
      <c r="N34" s="18"/>
    </row>
    <row r="35" spans="1:14" s="19" customFormat="1" ht="15">
      <c r="A35" s="57" t="s">
        <v>100</v>
      </c>
      <c r="B35" s="126"/>
      <c r="C35" s="147" t="s">
        <v>31</v>
      </c>
      <c r="D35" s="146" t="s">
        <v>399</v>
      </c>
      <c r="E35" s="148" t="s">
        <v>28</v>
      </c>
      <c r="F35" s="151" t="s">
        <v>29</v>
      </c>
      <c r="G35" s="17"/>
      <c r="H35" s="17"/>
      <c r="I35" s="17"/>
      <c r="J35" s="17"/>
      <c r="K35" s="17"/>
      <c r="L35" s="17"/>
      <c r="M35" s="17"/>
      <c r="N35" s="18"/>
    </row>
    <row r="36" spans="1:14" s="19" customFormat="1" ht="15">
      <c r="A36" s="57" t="s">
        <v>102</v>
      </c>
      <c r="B36" s="126"/>
      <c r="C36" s="147" t="s">
        <v>31</v>
      </c>
      <c r="D36" s="146" t="s">
        <v>400</v>
      </c>
      <c r="E36" s="148" t="s">
        <v>28</v>
      </c>
      <c r="F36" s="151" t="s">
        <v>88</v>
      </c>
      <c r="G36" s="17"/>
      <c r="H36" s="17"/>
      <c r="I36" s="17"/>
      <c r="J36" s="17"/>
      <c r="K36" s="17"/>
      <c r="L36" s="17"/>
      <c r="M36" s="17"/>
      <c r="N36" s="18"/>
    </row>
    <row r="37" spans="1:14" s="19" customFormat="1" ht="15">
      <c r="A37" s="57" t="s">
        <v>103</v>
      </c>
      <c r="B37" s="126"/>
      <c r="C37" s="147" t="s">
        <v>380</v>
      </c>
      <c r="D37" s="146" t="s">
        <v>401</v>
      </c>
      <c r="E37" s="148" t="s">
        <v>28</v>
      </c>
      <c r="F37" s="151" t="s">
        <v>29</v>
      </c>
      <c r="G37" s="17"/>
      <c r="H37" s="17"/>
      <c r="I37" s="17"/>
      <c r="J37" s="17"/>
      <c r="K37" s="17"/>
      <c r="L37" s="17"/>
      <c r="M37" s="17"/>
      <c r="N37" s="18"/>
    </row>
    <row r="38" spans="1:14" s="19" customFormat="1" ht="15">
      <c r="A38" s="57" t="s">
        <v>105</v>
      </c>
      <c r="B38" s="126"/>
      <c r="C38" s="147" t="s">
        <v>31</v>
      </c>
      <c r="D38" s="146" t="s">
        <v>402</v>
      </c>
      <c r="E38" s="148" t="s">
        <v>28</v>
      </c>
      <c r="F38" s="151" t="s">
        <v>88</v>
      </c>
      <c r="G38" s="17"/>
      <c r="H38" s="17"/>
      <c r="I38" s="17"/>
      <c r="J38" s="17"/>
      <c r="K38" s="17"/>
      <c r="L38" s="17"/>
      <c r="M38" s="17"/>
      <c r="N38" s="18"/>
    </row>
    <row r="39" spans="1:14" s="19" customFormat="1" ht="15">
      <c r="A39" s="57" t="s">
        <v>107</v>
      </c>
      <c r="B39" s="126"/>
      <c r="C39" s="147" t="s">
        <v>381</v>
      </c>
      <c r="D39" s="146" t="s">
        <v>402</v>
      </c>
      <c r="E39" s="148" t="s">
        <v>28</v>
      </c>
      <c r="F39" s="151" t="s">
        <v>29</v>
      </c>
      <c r="G39" s="17"/>
      <c r="H39" s="17"/>
      <c r="I39" s="17"/>
      <c r="J39" s="17"/>
      <c r="K39" s="17"/>
      <c r="L39" s="17"/>
      <c r="M39" s="17"/>
      <c r="N39" s="18"/>
    </row>
    <row r="40" spans="1:14" s="19" customFormat="1" ht="15">
      <c r="A40" s="57" t="s">
        <v>110</v>
      </c>
      <c r="B40" s="126"/>
      <c r="C40" s="147" t="s">
        <v>31</v>
      </c>
      <c r="D40" s="146" t="s">
        <v>403</v>
      </c>
      <c r="E40" s="148" t="s">
        <v>28</v>
      </c>
      <c r="F40" s="151" t="s">
        <v>63</v>
      </c>
      <c r="G40" s="17"/>
      <c r="H40" s="17"/>
      <c r="I40" s="17"/>
      <c r="J40" s="17"/>
      <c r="K40" s="17"/>
      <c r="L40" s="17"/>
      <c r="M40" s="17"/>
      <c r="N40" s="18"/>
    </row>
    <row r="41" spans="1:14" s="19" customFormat="1" ht="15">
      <c r="A41" s="57" t="s">
        <v>112</v>
      </c>
      <c r="B41" s="126"/>
      <c r="C41" s="147" t="s">
        <v>31</v>
      </c>
      <c r="D41" s="146" t="s">
        <v>404</v>
      </c>
      <c r="E41" s="148" t="s">
        <v>28</v>
      </c>
      <c r="F41" s="151" t="s">
        <v>63</v>
      </c>
      <c r="G41" s="17"/>
      <c r="H41" s="17"/>
      <c r="I41" s="17"/>
      <c r="J41" s="17"/>
      <c r="K41" s="17"/>
      <c r="L41" s="17"/>
      <c r="M41" s="17"/>
      <c r="N41" s="18"/>
    </row>
    <row r="42" spans="1:14" s="19" customFormat="1" ht="15">
      <c r="A42" s="57" t="s">
        <v>115</v>
      </c>
      <c r="B42" s="126"/>
      <c r="C42" s="147" t="s">
        <v>31</v>
      </c>
      <c r="D42" s="146" t="s">
        <v>405</v>
      </c>
      <c r="E42" s="148" t="s">
        <v>28</v>
      </c>
      <c r="F42" s="151" t="s">
        <v>63</v>
      </c>
      <c r="G42" s="17"/>
      <c r="H42" s="17"/>
      <c r="I42" s="17"/>
      <c r="J42" s="17"/>
      <c r="K42" s="17"/>
      <c r="L42" s="17"/>
      <c r="M42" s="17"/>
      <c r="N42" s="18"/>
    </row>
    <row r="43" spans="1:14" s="19" customFormat="1" ht="15">
      <c r="A43" s="57" t="s">
        <v>117</v>
      </c>
      <c r="B43" s="126"/>
      <c r="C43" s="147" t="s">
        <v>31</v>
      </c>
      <c r="D43" s="146" t="s">
        <v>406</v>
      </c>
      <c r="E43" s="148" t="s">
        <v>28</v>
      </c>
      <c r="F43" s="151" t="s">
        <v>63</v>
      </c>
      <c r="G43" s="17"/>
      <c r="H43" s="17"/>
      <c r="I43" s="17"/>
      <c r="J43" s="17"/>
      <c r="K43" s="17"/>
      <c r="L43" s="17"/>
      <c r="M43" s="17"/>
      <c r="N43" s="18"/>
    </row>
    <row r="44" spans="1:14" s="19" customFormat="1" ht="15">
      <c r="A44" s="57" t="s">
        <v>120</v>
      </c>
      <c r="B44" s="126"/>
      <c r="C44" s="147" t="s">
        <v>31</v>
      </c>
      <c r="D44" s="146" t="s">
        <v>407</v>
      </c>
      <c r="E44" s="148" t="s">
        <v>28</v>
      </c>
      <c r="F44" s="151" t="s">
        <v>39</v>
      </c>
      <c r="G44" s="17"/>
      <c r="H44" s="17"/>
      <c r="I44" s="17"/>
      <c r="J44" s="17"/>
      <c r="K44" s="17"/>
      <c r="L44" s="17"/>
      <c r="M44" s="17"/>
      <c r="N44" s="18"/>
    </row>
    <row r="45" spans="1:14" s="19" customFormat="1" ht="15">
      <c r="A45" s="57" t="s">
        <v>123</v>
      </c>
      <c r="B45" s="126"/>
      <c r="C45" s="147" t="s">
        <v>382</v>
      </c>
      <c r="D45" s="146" t="s">
        <v>407</v>
      </c>
      <c r="E45" s="148" t="s">
        <v>28</v>
      </c>
      <c r="F45" s="151" t="s">
        <v>29</v>
      </c>
      <c r="G45" s="17"/>
      <c r="H45" s="17"/>
      <c r="I45" s="17"/>
      <c r="J45" s="17"/>
      <c r="K45" s="17"/>
      <c r="L45" s="17"/>
      <c r="M45" s="17"/>
      <c r="N45" s="18"/>
    </row>
    <row r="46" spans="1:14" s="19" customFormat="1" ht="15">
      <c r="A46" s="57" t="s">
        <v>125</v>
      </c>
      <c r="B46" s="126"/>
      <c r="C46" s="147" t="s">
        <v>383</v>
      </c>
      <c r="D46" s="146" t="s">
        <v>407</v>
      </c>
      <c r="E46" s="148" t="s">
        <v>28</v>
      </c>
      <c r="F46" s="151" t="s">
        <v>29</v>
      </c>
      <c r="G46" s="17"/>
      <c r="H46" s="17"/>
      <c r="I46" s="17"/>
      <c r="J46" s="17"/>
      <c r="K46" s="17"/>
      <c r="L46" s="17"/>
      <c r="M46" s="17"/>
      <c r="N46" s="18"/>
    </row>
    <row r="47" spans="1:14" s="19" customFormat="1" ht="15">
      <c r="A47" s="57" t="s">
        <v>223</v>
      </c>
      <c r="B47" s="126"/>
      <c r="C47" s="147" t="s">
        <v>384</v>
      </c>
      <c r="D47" s="146" t="s">
        <v>407</v>
      </c>
      <c r="E47" s="148" t="s">
        <v>28</v>
      </c>
      <c r="F47" s="151" t="s">
        <v>29</v>
      </c>
      <c r="G47" s="17"/>
      <c r="H47" s="17"/>
      <c r="I47" s="17"/>
      <c r="J47" s="17"/>
      <c r="K47" s="17"/>
      <c r="L47" s="17"/>
      <c r="M47" s="17"/>
      <c r="N47" s="18"/>
    </row>
    <row r="48" spans="1:14" s="19" customFormat="1" ht="13.5">
      <c r="A48" s="57" t="s">
        <v>224</v>
      </c>
      <c r="B48" s="126"/>
      <c r="C48" s="147" t="s">
        <v>385</v>
      </c>
      <c r="D48" s="146" t="s">
        <v>407</v>
      </c>
      <c r="E48" s="148" t="s">
        <v>28</v>
      </c>
      <c r="F48" s="151" t="s">
        <v>29</v>
      </c>
      <c r="G48" s="17"/>
      <c r="H48" s="17"/>
      <c r="I48" s="17"/>
      <c r="J48" s="17"/>
      <c r="K48" s="17"/>
      <c r="L48" s="17"/>
      <c r="M48" s="17"/>
      <c r="N48" s="18"/>
    </row>
    <row r="49" spans="1:14" s="19" customFormat="1" ht="13.5">
      <c r="A49" s="57" t="s">
        <v>225</v>
      </c>
      <c r="B49" s="126"/>
      <c r="C49" s="147" t="s">
        <v>386</v>
      </c>
      <c r="D49" s="146" t="s">
        <v>408</v>
      </c>
      <c r="E49" s="148" t="s">
        <v>28</v>
      </c>
      <c r="F49" s="151" t="s">
        <v>29</v>
      </c>
      <c r="G49" s="17"/>
      <c r="H49" s="17"/>
      <c r="I49" s="17"/>
      <c r="J49" s="17"/>
      <c r="K49" s="17"/>
      <c r="L49" s="17"/>
      <c r="M49" s="17"/>
      <c r="N49" s="18"/>
    </row>
    <row r="50" spans="1:14" s="19" customFormat="1" ht="15">
      <c r="A50" s="57" t="s">
        <v>226</v>
      </c>
      <c r="B50" s="126"/>
      <c r="C50" s="147" t="s">
        <v>386</v>
      </c>
      <c r="D50" s="146" t="s">
        <v>409</v>
      </c>
      <c r="E50" s="148" t="s">
        <v>28</v>
      </c>
      <c r="F50" s="151" t="s">
        <v>29</v>
      </c>
      <c r="G50" s="17"/>
      <c r="H50" s="17"/>
      <c r="I50" s="17"/>
      <c r="J50" s="17"/>
      <c r="K50" s="17"/>
      <c r="L50" s="17"/>
      <c r="M50" s="17"/>
      <c r="N50" s="18"/>
    </row>
    <row r="51" spans="1:14" s="19" customFormat="1" ht="15">
      <c r="A51" s="57" t="s">
        <v>227</v>
      </c>
      <c r="B51" s="126"/>
      <c r="C51" s="147" t="s">
        <v>386</v>
      </c>
      <c r="D51" s="146" t="s">
        <v>410</v>
      </c>
      <c r="E51" s="148" t="s">
        <v>28</v>
      </c>
      <c r="F51" s="151" t="s">
        <v>29</v>
      </c>
      <c r="G51" s="17"/>
      <c r="H51" s="17"/>
      <c r="I51" s="17"/>
      <c r="J51" s="17"/>
      <c r="K51" s="17"/>
      <c r="L51" s="17"/>
      <c r="M51" s="17"/>
      <c r="N51" s="18"/>
    </row>
    <row r="52" spans="1:14" s="19" customFormat="1" ht="15">
      <c r="A52" s="57" t="s">
        <v>228</v>
      </c>
      <c r="B52" s="126"/>
      <c r="C52" s="147" t="s">
        <v>386</v>
      </c>
      <c r="D52" s="146" t="s">
        <v>411</v>
      </c>
      <c r="E52" s="148" t="s">
        <v>28</v>
      </c>
      <c r="F52" s="151" t="s">
        <v>29</v>
      </c>
      <c r="G52" s="17"/>
      <c r="H52" s="17"/>
      <c r="I52" s="17"/>
      <c r="J52" s="17"/>
      <c r="K52" s="17"/>
      <c r="L52" s="17"/>
      <c r="M52" s="17"/>
      <c r="N52" s="18"/>
    </row>
    <row r="53" spans="1:14" s="19" customFormat="1" ht="15">
      <c r="A53" s="57" t="s">
        <v>229</v>
      </c>
      <c r="B53" s="126"/>
      <c r="C53" s="147" t="s">
        <v>387</v>
      </c>
      <c r="D53" s="146" t="s">
        <v>412</v>
      </c>
      <c r="E53" s="148" t="s">
        <v>28</v>
      </c>
      <c r="F53" s="151" t="s">
        <v>29</v>
      </c>
      <c r="G53" s="17"/>
      <c r="H53" s="17"/>
      <c r="I53" s="17"/>
      <c r="J53" s="17"/>
      <c r="K53" s="17"/>
      <c r="L53" s="17"/>
      <c r="M53" s="17"/>
      <c r="N53" s="18"/>
    </row>
    <row r="54" spans="1:14" s="19" customFormat="1" ht="15">
      <c r="A54" s="57" t="s">
        <v>230</v>
      </c>
      <c r="B54" s="126"/>
      <c r="C54" s="147" t="s">
        <v>35</v>
      </c>
      <c r="D54" s="146" t="s">
        <v>413</v>
      </c>
      <c r="E54" s="148" t="s">
        <v>28</v>
      </c>
      <c r="F54" s="151" t="s">
        <v>29</v>
      </c>
      <c r="G54" s="17"/>
      <c r="H54" s="17"/>
      <c r="I54" s="17"/>
      <c r="J54" s="17"/>
      <c r="K54" s="17"/>
      <c r="L54" s="17"/>
      <c r="M54" s="17"/>
      <c r="N54" s="18"/>
    </row>
    <row r="55" spans="1:14" s="19" customFormat="1" ht="15">
      <c r="A55" s="57" t="s">
        <v>231</v>
      </c>
      <c r="B55" s="126"/>
      <c r="C55" s="147" t="s">
        <v>35</v>
      </c>
      <c r="D55" s="146" t="s">
        <v>414</v>
      </c>
      <c r="E55" s="148" t="s">
        <v>28</v>
      </c>
      <c r="F55" s="151" t="s">
        <v>29</v>
      </c>
      <c r="G55" s="17"/>
      <c r="H55" s="17"/>
      <c r="I55" s="17"/>
      <c r="J55" s="17"/>
      <c r="K55" s="17"/>
      <c r="L55" s="17"/>
      <c r="M55" s="17"/>
      <c r="N55" s="18"/>
    </row>
    <row r="56" spans="1:14" s="19" customFormat="1" ht="15">
      <c r="A56" s="57" t="s">
        <v>232</v>
      </c>
      <c r="B56" s="126"/>
      <c r="C56" s="147" t="s">
        <v>35</v>
      </c>
      <c r="D56" s="146" t="s">
        <v>415</v>
      </c>
      <c r="E56" s="148" t="s">
        <v>28</v>
      </c>
      <c r="F56" s="151" t="s">
        <v>29</v>
      </c>
      <c r="G56" s="17"/>
      <c r="H56" s="17"/>
      <c r="I56" s="17"/>
      <c r="J56" s="17"/>
      <c r="K56" s="17"/>
      <c r="L56" s="17"/>
      <c r="M56" s="17"/>
      <c r="N56" s="18"/>
    </row>
    <row r="57" spans="1:14" s="19" customFormat="1" ht="15">
      <c r="A57" s="57" t="s">
        <v>233</v>
      </c>
      <c r="B57" s="126"/>
      <c r="C57" s="147" t="s">
        <v>36</v>
      </c>
      <c r="D57" s="146" t="s">
        <v>416</v>
      </c>
      <c r="E57" s="148" t="s">
        <v>28</v>
      </c>
      <c r="F57" s="151" t="s">
        <v>29</v>
      </c>
      <c r="G57" s="17"/>
      <c r="H57" s="17"/>
      <c r="I57" s="17"/>
      <c r="J57" s="17"/>
      <c r="K57" s="17"/>
      <c r="L57" s="17"/>
      <c r="M57" s="17"/>
      <c r="N57" s="18"/>
    </row>
    <row r="58" spans="1:14" s="19" customFormat="1" ht="15">
      <c r="A58" s="57" t="s">
        <v>234</v>
      </c>
      <c r="B58" s="126"/>
      <c r="C58" s="146" t="s">
        <v>37</v>
      </c>
      <c r="D58" s="146" t="s">
        <v>38</v>
      </c>
      <c r="E58" s="148" t="s">
        <v>28</v>
      </c>
      <c r="F58" s="151" t="s">
        <v>417</v>
      </c>
      <c r="G58" s="17"/>
      <c r="H58" s="17"/>
      <c r="I58" s="17"/>
      <c r="J58" s="17"/>
      <c r="K58" s="17"/>
      <c r="L58" s="17"/>
      <c r="M58" s="17"/>
      <c r="N58" s="18"/>
    </row>
    <row r="59" spans="1:14" s="19" customFormat="1" ht="15">
      <c r="A59" s="57" t="s">
        <v>235</v>
      </c>
      <c r="B59" s="126"/>
      <c r="C59" s="146" t="s">
        <v>37</v>
      </c>
      <c r="D59" s="146" t="s">
        <v>40</v>
      </c>
      <c r="E59" s="148" t="s">
        <v>28</v>
      </c>
      <c r="F59" s="151" t="s">
        <v>39</v>
      </c>
      <c r="G59" s="17"/>
      <c r="H59" s="17"/>
      <c r="I59" s="17"/>
      <c r="J59" s="17"/>
      <c r="K59" s="17"/>
      <c r="L59" s="17"/>
      <c r="M59" s="17"/>
      <c r="N59" s="18"/>
    </row>
    <row r="60" spans="1:14" s="19" customFormat="1" ht="15">
      <c r="A60" s="57" t="s">
        <v>236</v>
      </c>
      <c r="B60" s="126"/>
      <c r="C60" s="146" t="s">
        <v>37</v>
      </c>
      <c r="D60" s="146" t="s">
        <v>42</v>
      </c>
      <c r="E60" s="148" t="s">
        <v>28</v>
      </c>
      <c r="F60" s="151" t="s">
        <v>34</v>
      </c>
      <c r="G60" s="17"/>
      <c r="H60" s="17"/>
      <c r="I60" s="17"/>
      <c r="J60" s="17"/>
      <c r="K60" s="17"/>
      <c r="L60" s="17"/>
      <c r="M60" s="17"/>
      <c r="N60" s="18"/>
    </row>
    <row r="61" spans="1:14" s="19" customFormat="1" ht="15">
      <c r="A61" s="57" t="s">
        <v>237</v>
      </c>
      <c r="B61" s="126"/>
      <c r="C61" s="146" t="s">
        <v>37</v>
      </c>
      <c r="D61" s="146" t="s">
        <v>43</v>
      </c>
      <c r="E61" s="148" t="s">
        <v>28</v>
      </c>
      <c r="F61" s="151" t="s">
        <v>32</v>
      </c>
      <c r="G61" s="17"/>
      <c r="H61" s="17"/>
      <c r="I61" s="17"/>
      <c r="J61" s="17"/>
      <c r="K61" s="17"/>
      <c r="L61" s="17"/>
      <c r="M61" s="17"/>
      <c r="N61" s="18"/>
    </row>
    <row r="62" spans="1:14" s="19" customFormat="1" ht="15">
      <c r="A62" s="57" t="s">
        <v>238</v>
      </c>
      <c r="B62" s="126"/>
      <c r="C62" s="146" t="s">
        <v>37</v>
      </c>
      <c r="D62" s="146" t="s">
        <v>44</v>
      </c>
      <c r="E62" s="148" t="s">
        <v>28</v>
      </c>
      <c r="F62" s="151" t="s">
        <v>88</v>
      </c>
      <c r="G62" s="17"/>
      <c r="H62" s="17"/>
      <c r="I62" s="17"/>
      <c r="J62" s="17"/>
      <c r="K62" s="17"/>
      <c r="L62" s="17"/>
      <c r="M62" s="17"/>
      <c r="N62" s="18"/>
    </row>
    <row r="63" spans="1:14" s="19" customFormat="1" ht="15">
      <c r="A63" s="57" t="s">
        <v>239</v>
      </c>
      <c r="B63" s="126"/>
      <c r="C63" s="147" t="s">
        <v>45</v>
      </c>
      <c r="D63" s="146" t="s">
        <v>46</v>
      </c>
      <c r="E63" s="148" t="s">
        <v>28</v>
      </c>
      <c r="F63" s="151" t="s">
        <v>417</v>
      </c>
      <c r="G63" s="17"/>
      <c r="H63" s="17"/>
      <c r="I63" s="17"/>
      <c r="J63" s="17"/>
      <c r="K63" s="17"/>
      <c r="L63" s="17"/>
      <c r="M63" s="17"/>
      <c r="N63" s="18"/>
    </row>
    <row r="64" spans="1:14" s="19" customFormat="1" ht="15">
      <c r="A64" s="57" t="s">
        <v>240</v>
      </c>
      <c r="B64" s="126"/>
      <c r="C64" s="147" t="s">
        <v>45</v>
      </c>
      <c r="D64" s="146" t="s">
        <v>47</v>
      </c>
      <c r="E64" s="148" t="s">
        <v>28</v>
      </c>
      <c r="F64" s="151" t="s">
        <v>39</v>
      </c>
      <c r="G64" s="17"/>
      <c r="H64" s="17"/>
      <c r="I64" s="17"/>
      <c r="J64" s="17"/>
      <c r="K64" s="17"/>
      <c r="L64" s="17"/>
      <c r="M64" s="17"/>
      <c r="N64" s="18"/>
    </row>
    <row r="65" spans="1:14" s="19" customFormat="1" ht="15">
      <c r="A65" s="57" t="s">
        <v>241</v>
      </c>
      <c r="B65" s="126"/>
      <c r="C65" s="147" t="s">
        <v>45</v>
      </c>
      <c r="D65" s="146" t="s">
        <v>48</v>
      </c>
      <c r="E65" s="148" t="s">
        <v>28</v>
      </c>
      <c r="F65" s="151" t="s">
        <v>34</v>
      </c>
      <c r="G65" s="17"/>
      <c r="H65" s="17"/>
      <c r="I65" s="17"/>
      <c r="J65" s="17"/>
      <c r="K65" s="17"/>
      <c r="L65" s="17"/>
      <c r="M65" s="17"/>
      <c r="N65" s="18"/>
    </row>
    <row r="66" spans="1:14" s="19" customFormat="1" ht="15">
      <c r="A66" s="57" t="s">
        <v>242</v>
      </c>
      <c r="B66" s="126"/>
      <c r="C66" s="147" t="s">
        <v>45</v>
      </c>
      <c r="D66" s="146" t="s">
        <v>49</v>
      </c>
      <c r="E66" s="148" t="s">
        <v>28</v>
      </c>
      <c r="F66" s="151" t="s">
        <v>32</v>
      </c>
      <c r="G66" s="17"/>
      <c r="H66" s="17"/>
      <c r="I66" s="17"/>
      <c r="J66" s="17"/>
      <c r="K66" s="17"/>
      <c r="L66" s="17"/>
      <c r="M66" s="17"/>
      <c r="N66" s="18"/>
    </row>
    <row r="67" spans="1:14" s="19" customFormat="1" ht="13.5">
      <c r="A67" s="57" t="s">
        <v>243</v>
      </c>
      <c r="B67" s="126"/>
      <c r="C67" s="147" t="s">
        <v>45</v>
      </c>
      <c r="D67" s="146" t="s">
        <v>50</v>
      </c>
      <c r="E67" s="148" t="s">
        <v>28</v>
      </c>
      <c r="F67" s="151" t="s">
        <v>88</v>
      </c>
      <c r="G67" s="17"/>
      <c r="H67" s="17"/>
      <c r="I67" s="17"/>
      <c r="J67" s="17"/>
      <c r="K67" s="17"/>
      <c r="L67" s="17"/>
      <c r="M67" s="17"/>
      <c r="N67" s="18"/>
    </row>
    <row r="68" spans="1:14" s="19" customFormat="1" ht="13.5">
      <c r="A68" s="57" t="s">
        <v>244</v>
      </c>
      <c r="B68" s="126"/>
      <c r="C68" s="146" t="s">
        <v>51</v>
      </c>
      <c r="D68" s="146" t="s">
        <v>46</v>
      </c>
      <c r="E68" s="148" t="s">
        <v>52</v>
      </c>
      <c r="F68" s="151" t="s">
        <v>418</v>
      </c>
      <c r="G68" s="17"/>
      <c r="H68" s="17"/>
      <c r="I68" s="17"/>
      <c r="J68" s="17"/>
      <c r="K68" s="17"/>
      <c r="L68" s="17"/>
      <c r="M68" s="17"/>
      <c r="N68" s="18"/>
    </row>
    <row r="69" spans="1:14" s="19" customFormat="1" ht="13.5">
      <c r="A69" s="57" t="s">
        <v>245</v>
      </c>
      <c r="B69" s="126"/>
      <c r="C69" s="146" t="s">
        <v>51</v>
      </c>
      <c r="D69" s="146" t="s">
        <v>47</v>
      </c>
      <c r="E69" s="148" t="s">
        <v>52</v>
      </c>
      <c r="F69" s="151" t="s">
        <v>53</v>
      </c>
      <c r="G69" s="17"/>
      <c r="H69" s="17"/>
      <c r="I69" s="17"/>
      <c r="J69" s="17"/>
      <c r="K69" s="17"/>
      <c r="L69" s="17"/>
      <c r="M69" s="17"/>
      <c r="N69" s="18"/>
    </row>
    <row r="70" spans="1:14" s="19" customFormat="1" ht="13.5">
      <c r="A70" s="57" t="s">
        <v>246</v>
      </c>
      <c r="B70" s="126"/>
      <c r="C70" s="146" t="s">
        <v>51</v>
      </c>
      <c r="D70" s="146" t="s">
        <v>48</v>
      </c>
      <c r="E70" s="148" t="s">
        <v>52</v>
      </c>
      <c r="F70" s="151" t="s">
        <v>419</v>
      </c>
      <c r="G70" s="17"/>
      <c r="H70" s="17"/>
      <c r="I70" s="17"/>
      <c r="J70" s="17"/>
      <c r="K70" s="17"/>
      <c r="L70" s="17"/>
      <c r="M70" s="17"/>
      <c r="N70" s="18"/>
    </row>
    <row r="71" spans="1:14" s="19" customFormat="1" ht="13.5">
      <c r="A71" s="57" t="s">
        <v>247</v>
      </c>
      <c r="B71" s="126"/>
      <c r="C71" s="146" t="s">
        <v>51</v>
      </c>
      <c r="D71" s="146" t="s">
        <v>49</v>
      </c>
      <c r="E71" s="148" t="s">
        <v>52</v>
      </c>
      <c r="F71" s="151" t="s">
        <v>33</v>
      </c>
      <c r="G71" s="17"/>
      <c r="H71" s="17"/>
      <c r="I71" s="17"/>
      <c r="J71" s="17"/>
      <c r="K71" s="17"/>
      <c r="L71" s="17"/>
      <c r="M71" s="17"/>
      <c r="N71" s="18"/>
    </row>
    <row r="72" spans="1:14" s="23" customFormat="1" ht="13.5">
      <c r="A72" s="57" t="s">
        <v>248</v>
      </c>
      <c r="B72" s="126"/>
      <c r="C72" s="146" t="s">
        <v>51</v>
      </c>
      <c r="D72" s="146" t="s">
        <v>50</v>
      </c>
      <c r="E72" s="148" t="s">
        <v>52</v>
      </c>
      <c r="F72" s="151" t="s">
        <v>420</v>
      </c>
      <c r="G72" s="17"/>
      <c r="H72" s="17"/>
      <c r="I72" s="17"/>
      <c r="J72" s="17"/>
      <c r="K72" s="17"/>
      <c r="L72" s="17"/>
      <c r="M72" s="17"/>
      <c r="N72" s="18"/>
    </row>
    <row r="73" spans="1:14" s="23" customFormat="1" ht="15">
      <c r="A73" s="57" t="s">
        <v>249</v>
      </c>
      <c r="B73" s="126"/>
      <c r="C73" s="146" t="s">
        <v>56</v>
      </c>
      <c r="D73" s="146" t="s">
        <v>57</v>
      </c>
      <c r="E73" s="148" t="s">
        <v>18</v>
      </c>
      <c r="F73" s="151" t="s">
        <v>421</v>
      </c>
      <c r="G73" s="17"/>
      <c r="H73" s="17"/>
      <c r="I73" s="17"/>
      <c r="J73" s="17"/>
      <c r="K73" s="17"/>
      <c r="L73" s="17"/>
      <c r="M73" s="17"/>
      <c r="N73" s="18"/>
    </row>
    <row r="74" spans="1:14" s="19" customFormat="1" ht="15">
      <c r="A74" s="57" t="s">
        <v>424</v>
      </c>
      <c r="B74" s="126"/>
      <c r="C74" s="146" t="s">
        <v>58</v>
      </c>
      <c r="D74" s="146"/>
      <c r="E74" s="148" t="s">
        <v>18</v>
      </c>
      <c r="F74" s="151" t="s">
        <v>422</v>
      </c>
      <c r="G74" s="17"/>
      <c r="H74" s="17"/>
      <c r="I74" s="17"/>
      <c r="J74" s="17"/>
      <c r="K74" s="17"/>
      <c r="L74" s="17"/>
      <c r="M74" s="17"/>
      <c r="N74" s="18"/>
    </row>
    <row r="75" spans="1:14" s="19" customFormat="1" ht="15">
      <c r="A75" s="57" t="s">
        <v>425</v>
      </c>
      <c r="B75" s="126"/>
      <c r="C75" s="146" t="s">
        <v>59</v>
      </c>
      <c r="D75" s="146"/>
      <c r="E75" s="148" t="s">
        <v>52</v>
      </c>
      <c r="F75" s="148" t="s">
        <v>423</v>
      </c>
      <c r="G75" s="17"/>
      <c r="H75" s="17"/>
      <c r="I75" s="17"/>
      <c r="J75" s="17"/>
      <c r="K75" s="17"/>
      <c r="L75" s="17"/>
      <c r="M75" s="17"/>
      <c r="N75" s="18"/>
    </row>
    <row r="76" spans="1:14" s="19" customFormat="1" ht="15">
      <c r="A76" s="57" t="s">
        <v>426</v>
      </c>
      <c r="B76" s="126"/>
      <c r="C76" s="146" t="s">
        <v>60</v>
      </c>
      <c r="D76" s="146" t="s">
        <v>61</v>
      </c>
      <c r="E76" s="148" t="s">
        <v>18</v>
      </c>
      <c r="F76" s="152">
        <v>51</v>
      </c>
      <c r="G76" s="17"/>
      <c r="H76" s="17"/>
      <c r="I76" s="17"/>
      <c r="J76" s="17"/>
      <c r="K76" s="17"/>
      <c r="L76" s="17"/>
      <c r="M76" s="17"/>
      <c r="N76" s="18"/>
    </row>
    <row r="77" spans="1:14" s="19" customFormat="1" ht="15">
      <c r="A77" s="57" t="s">
        <v>427</v>
      </c>
      <c r="B77" s="126"/>
      <c r="C77" s="146" t="s">
        <v>62</v>
      </c>
      <c r="D77" s="146"/>
      <c r="E77" s="148" t="s">
        <v>52</v>
      </c>
      <c r="F77" s="151" t="s">
        <v>63</v>
      </c>
      <c r="G77" s="17"/>
      <c r="H77" s="17"/>
      <c r="I77" s="17"/>
      <c r="J77" s="17"/>
      <c r="K77" s="17"/>
      <c r="L77" s="17"/>
      <c r="M77" s="17"/>
      <c r="N77" s="18"/>
    </row>
    <row r="78" spans="1:14" s="9" customFormat="1" ht="14.25" thickBot="1">
      <c r="A78" s="67"/>
      <c r="B78" s="72"/>
      <c r="C78" s="173" t="s">
        <v>324</v>
      </c>
      <c r="D78" s="174"/>
      <c r="E78" s="174"/>
      <c r="F78" s="174"/>
      <c r="G78" s="174"/>
      <c r="H78" s="174"/>
      <c r="I78" s="174"/>
      <c r="J78" s="174"/>
      <c r="K78" s="174"/>
      <c r="L78" s="175"/>
      <c r="M78" s="68"/>
      <c r="N78" s="69"/>
    </row>
    <row r="79" spans="1:14" s="9" customFormat="1" ht="13.5">
      <c r="A79" s="70"/>
      <c r="B79" s="70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1:14" s="9" customFormat="1" ht="15">
      <c r="A80" s="72"/>
      <c r="B80" s="72"/>
      <c r="C80" s="65" t="s">
        <v>326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</row>
    <row r="81" spans="1:14" s="9" customFormat="1" ht="15">
      <c r="A81" s="72"/>
      <c r="B81" s="72"/>
      <c r="C81" s="74" t="s">
        <v>325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s="9" customFormat="1" ht="15">
      <c r="A82" s="72"/>
      <c r="B82" s="72"/>
      <c r="C82" s="65" t="s">
        <v>327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s="9" customFormat="1" ht="15">
      <c r="A83" s="72"/>
      <c r="B83" s="72"/>
      <c r="C83" s="66" t="s">
        <v>325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1:14" s="9" customFormat="1" ht="15">
      <c r="A84" s="72"/>
      <c r="B84" s="72"/>
      <c r="C84" s="65" t="s">
        <v>328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</row>
  </sheetData>
  <mergeCells count="13">
    <mergeCell ref="N12:N13"/>
    <mergeCell ref="C78:L78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58" r:id="rId2"/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8"/>
  <sheetViews>
    <sheetView view="pageBreakPreview" zoomScaleSheetLayoutView="100" workbookViewId="0" topLeftCell="A1">
      <selection activeCell="D8" sqref="D8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7.25">
      <c r="A1" s="160" t="s">
        <v>522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7.25">
      <c r="A2" s="64" t="s">
        <v>330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7.25">
      <c r="A3" s="75" t="str">
        <f>C15</f>
        <v>PĀRĒJIE CAURUĻVADI, TO VEIDGABALI, IEKĀRTAS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7.2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7.2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7.2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520</v>
      </c>
      <c r="B9" s="55"/>
      <c r="C9" s="62"/>
      <c r="D9" s="62"/>
      <c r="E9" s="62"/>
      <c r="F9" s="62"/>
      <c r="G9" s="6"/>
    </row>
    <row r="10" spans="3:14" s="3" customFormat="1" ht="13.5" customHeight="1"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4.25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1.25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4.25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19" customFormat="1" ht="13.5">
      <c r="A15" s="43" t="s">
        <v>250</v>
      </c>
      <c r="B15" s="128" t="s">
        <v>367</v>
      </c>
      <c r="C15" s="42" t="s">
        <v>65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13.5">
      <c r="A16" s="57" t="s">
        <v>251</v>
      </c>
      <c r="B16" s="126"/>
      <c r="C16" s="15" t="s">
        <v>67</v>
      </c>
      <c r="D16" s="27" t="s">
        <v>432</v>
      </c>
      <c r="E16" s="14" t="s">
        <v>18</v>
      </c>
      <c r="F16" s="16" t="s">
        <v>433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5">
      <c r="A17" s="57" t="s">
        <v>252</v>
      </c>
      <c r="B17" s="126"/>
      <c r="C17" s="15" t="s">
        <v>67</v>
      </c>
      <c r="D17" s="15" t="s">
        <v>434</v>
      </c>
      <c r="E17" s="14" t="s">
        <v>18</v>
      </c>
      <c r="F17" s="16" t="s">
        <v>433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5">
      <c r="A18" s="57" t="s">
        <v>253</v>
      </c>
      <c r="B18" s="126"/>
      <c r="C18" s="15" t="s">
        <v>67</v>
      </c>
      <c r="D18" s="15" t="s">
        <v>435</v>
      </c>
      <c r="E18" s="14" t="s">
        <v>18</v>
      </c>
      <c r="F18" s="16" t="s">
        <v>433</v>
      </c>
      <c r="G18" s="17"/>
      <c r="H18" s="17"/>
      <c r="I18" s="17"/>
      <c r="J18" s="17"/>
      <c r="K18" s="17"/>
      <c r="L18" s="17"/>
      <c r="M18" s="17"/>
      <c r="N18" s="18"/>
    </row>
    <row r="19" spans="1:14" s="19" customFormat="1" ht="15">
      <c r="A19" s="57" t="s">
        <v>254</v>
      </c>
      <c r="B19" s="126"/>
      <c r="C19" s="15" t="s">
        <v>67</v>
      </c>
      <c r="D19" s="15" t="s">
        <v>436</v>
      </c>
      <c r="E19" s="14" t="s">
        <v>18</v>
      </c>
      <c r="F19" s="16" t="s">
        <v>437</v>
      </c>
      <c r="G19" s="17"/>
      <c r="H19" s="17"/>
      <c r="I19" s="17"/>
      <c r="J19" s="17"/>
      <c r="K19" s="17"/>
      <c r="L19" s="17"/>
      <c r="M19" s="17"/>
      <c r="N19" s="18"/>
    </row>
    <row r="20" spans="1:14" s="19" customFormat="1" ht="15">
      <c r="A20" s="57" t="s">
        <v>255</v>
      </c>
      <c r="B20" s="126"/>
      <c r="C20" s="15" t="s">
        <v>67</v>
      </c>
      <c r="D20" s="15" t="s">
        <v>438</v>
      </c>
      <c r="E20" s="14" t="s">
        <v>18</v>
      </c>
      <c r="F20" s="16" t="s">
        <v>439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15">
      <c r="A21" s="57" t="s">
        <v>256</v>
      </c>
      <c r="B21" s="126"/>
      <c r="C21" s="15" t="s">
        <v>67</v>
      </c>
      <c r="D21" s="15" t="s">
        <v>440</v>
      </c>
      <c r="E21" s="14" t="s">
        <v>18</v>
      </c>
      <c r="F21" s="16" t="s">
        <v>441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15">
      <c r="A22" s="57" t="s">
        <v>257</v>
      </c>
      <c r="B22" s="126"/>
      <c r="C22" s="15" t="s">
        <v>67</v>
      </c>
      <c r="D22" s="15" t="s">
        <v>442</v>
      </c>
      <c r="E22" s="14" t="s">
        <v>18</v>
      </c>
      <c r="F22" s="16" t="s">
        <v>443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5">
      <c r="A23" s="57" t="s">
        <v>258</v>
      </c>
      <c r="B23" s="126"/>
      <c r="C23" s="15" t="s">
        <v>67</v>
      </c>
      <c r="D23" s="15" t="s">
        <v>444</v>
      </c>
      <c r="E23" s="14" t="s">
        <v>18</v>
      </c>
      <c r="F23" s="16" t="s">
        <v>445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5">
      <c r="A24" s="57" t="s">
        <v>259</v>
      </c>
      <c r="B24" s="126"/>
      <c r="C24" s="15" t="s">
        <v>67</v>
      </c>
      <c r="D24" s="15" t="s">
        <v>446</v>
      </c>
      <c r="E24" s="14" t="s">
        <v>18</v>
      </c>
      <c r="F24" s="16" t="s">
        <v>447</v>
      </c>
      <c r="G24" s="17"/>
      <c r="H24" s="17"/>
      <c r="I24" s="17"/>
      <c r="J24" s="17"/>
      <c r="K24" s="17"/>
      <c r="L24" s="17"/>
      <c r="M24" s="17"/>
      <c r="N24" s="18"/>
    </row>
    <row r="25" spans="1:14" s="23" customFormat="1" ht="15">
      <c r="A25" s="57" t="s">
        <v>260</v>
      </c>
      <c r="B25" s="126"/>
      <c r="C25" s="15" t="s">
        <v>67</v>
      </c>
      <c r="D25" s="15" t="s">
        <v>448</v>
      </c>
      <c r="E25" s="14" t="s">
        <v>18</v>
      </c>
      <c r="F25" s="16" t="s">
        <v>449</v>
      </c>
      <c r="G25" s="17"/>
      <c r="H25" s="17"/>
      <c r="I25" s="17"/>
      <c r="J25" s="17"/>
      <c r="K25" s="17"/>
      <c r="L25" s="17"/>
      <c r="M25" s="17"/>
      <c r="N25" s="18"/>
    </row>
    <row r="26" spans="1:14" s="23" customFormat="1" ht="15">
      <c r="A26" s="57" t="s">
        <v>261</v>
      </c>
      <c r="B26" s="126"/>
      <c r="C26" s="15" t="s">
        <v>86</v>
      </c>
      <c r="D26" s="27" t="s">
        <v>68</v>
      </c>
      <c r="E26" s="14" t="s">
        <v>28</v>
      </c>
      <c r="F26" s="16" t="s">
        <v>41</v>
      </c>
      <c r="G26" s="17"/>
      <c r="H26" s="17"/>
      <c r="I26" s="17"/>
      <c r="J26" s="17"/>
      <c r="K26" s="17"/>
      <c r="L26" s="17"/>
      <c r="M26" s="17"/>
      <c r="N26" s="18"/>
    </row>
    <row r="27" spans="1:14" s="19" customFormat="1" ht="15">
      <c r="A27" s="57" t="s">
        <v>262</v>
      </c>
      <c r="B27" s="126"/>
      <c r="C27" s="15" t="s">
        <v>86</v>
      </c>
      <c r="D27" s="15" t="s">
        <v>70</v>
      </c>
      <c r="E27" s="14" t="s">
        <v>28</v>
      </c>
      <c r="F27" s="14" t="s">
        <v>41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5">
      <c r="A28" s="57" t="s">
        <v>263</v>
      </c>
      <c r="B28" s="126"/>
      <c r="C28" s="15" t="s">
        <v>90</v>
      </c>
      <c r="D28" s="15" t="s">
        <v>74</v>
      </c>
      <c r="E28" s="14" t="s">
        <v>28</v>
      </c>
      <c r="F28" s="14" t="s">
        <v>450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15">
      <c r="A29" s="57" t="s">
        <v>264</v>
      </c>
      <c r="B29" s="126"/>
      <c r="C29" s="15" t="s">
        <v>90</v>
      </c>
      <c r="D29" s="15" t="s">
        <v>76</v>
      </c>
      <c r="E29" s="14" t="s">
        <v>28</v>
      </c>
      <c r="F29" s="28" t="s">
        <v>55</v>
      </c>
      <c r="G29" s="17"/>
      <c r="H29" s="17"/>
      <c r="I29" s="17"/>
      <c r="J29" s="17"/>
      <c r="K29" s="17"/>
      <c r="L29" s="17"/>
      <c r="M29" s="17"/>
      <c r="N29" s="18"/>
    </row>
    <row r="30" spans="1:14" s="19" customFormat="1" ht="15">
      <c r="A30" s="57" t="s">
        <v>265</v>
      </c>
      <c r="B30" s="126"/>
      <c r="C30" s="15" t="s">
        <v>90</v>
      </c>
      <c r="D30" s="15" t="s">
        <v>78</v>
      </c>
      <c r="E30" s="14" t="s">
        <v>28</v>
      </c>
      <c r="F30" s="26" t="s">
        <v>54</v>
      </c>
      <c r="G30" s="17"/>
      <c r="H30" s="17"/>
      <c r="I30" s="17"/>
      <c r="J30" s="17"/>
      <c r="K30" s="17"/>
      <c r="L30" s="17"/>
      <c r="M30" s="17"/>
      <c r="N30" s="18"/>
    </row>
    <row r="31" spans="1:14" s="19" customFormat="1" ht="15">
      <c r="A31" s="57" t="s">
        <v>266</v>
      </c>
      <c r="B31" s="126"/>
      <c r="C31" s="15" t="s">
        <v>90</v>
      </c>
      <c r="D31" s="15" t="s">
        <v>80</v>
      </c>
      <c r="E31" s="14" t="s">
        <v>28</v>
      </c>
      <c r="F31" s="14" t="s">
        <v>419</v>
      </c>
      <c r="G31" s="17"/>
      <c r="H31" s="17"/>
      <c r="I31" s="17"/>
      <c r="J31" s="17"/>
      <c r="K31" s="17"/>
      <c r="L31" s="17"/>
      <c r="M31" s="17"/>
      <c r="N31" s="18"/>
    </row>
    <row r="32" spans="1:14" s="19" customFormat="1" ht="15">
      <c r="A32" s="57" t="s">
        <v>267</v>
      </c>
      <c r="B32" s="126"/>
      <c r="C32" s="15" t="s">
        <v>86</v>
      </c>
      <c r="D32" s="27" t="s">
        <v>82</v>
      </c>
      <c r="E32" s="14" t="s">
        <v>28</v>
      </c>
      <c r="F32" s="26" t="s">
        <v>34</v>
      </c>
      <c r="G32" s="17"/>
      <c r="H32" s="17"/>
      <c r="I32" s="17"/>
      <c r="J32" s="17"/>
      <c r="K32" s="17"/>
      <c r="L32" s="17"/>
      <c r="M32" s="17"/>
      <c r="N32" s="18"/>
    </row>
    <row r="33" spans="1:14" s="19" customFormat="1" ht="15">
      <c r="A33" s="57" t="s">
        <v>268</v>
      </c>
      <c r="B33" s="126"/>
      <c r="C33" s="15" t="s">
        <v>90</v>
      </c>
      <c r="D33" s="15" t="s">
        <v>84</v>
      </c>
      <c r="E33" s="14" t="s">
        <v>28</v>
      </c>
      <c r="F33" s="14" t="s">
        <v>96</v>
      </c>
      <c r="G33" s="17"/>
      <c r="H33" s="17"/>
      <c r="I33" s="17"/>
      <c r="J33" s="17"/>
      <c r="K33" s="17"/>
      <c r="L33" s="17"/>
      <c r="M33" s="17"/>
      <c r="N33" s="18"/>
    </row>
    <row r="34" spans="1:14" s="19" customFormat="1" ht="15">
      <c r="A34" s="57" t="s">
        <v>269</v>
      </c>
      <c r="B34" s="126"/>
      <c r="C34" s="15" t="s">
        <v>98</v>
      </c>
      <c r="D34" s="15" t="s">
        <v>99</v>
      </c>
      <c r="E34" s="14" t="s">
        <v>28</v>
      </c>
      <c r="F34" s="29" t="s">
        <v>34</v>
      </c>
      <c r="G34" s="17"/>
      <c r="H34" s="17"/>
      <c r="I34" s="17"/>
      <c r="J34" s="17"/>
      <c r="K34" s="17"/>
      <c r="L34" s="17"/>
      <c r="M34" s="17"/>
      <c r="N34" s="18"/>
    </row>
    <row r="35" spans="1:14" s="19" customFormat="1" ht="15">
      <c r="A35" s="57" t="s">
        <v>270</v>
      </c>
      <c r="B35" s="126"/>
      <c r="C35" s="15" t="s">
        <v>98</v>
      </c>
      <c r="D35" s="15" t="s">
        <v>101</v>
      </c>
      <c r="E35" s="14" t="s">
        <v>28</v>
      </c>
      <c r="F35" s="14" t="s">
        <v>96</v>
      </c>
      <c r="G35" s="17"/>
      <c r="H35" s="17"/>
      <c r="I35" s="17"/>
      <c r="J35" s="17"/>
      <c r="K35" s="17"/>
      <c r="L35" s="17"/>
      <c r="M35" s="17"/>
      <c r="N35" s="18"/>
    </row>
    <row r="36" spans="1:14" s="19" customFormat="1" ht="15">
      <c r="A36" s="57" t="s">
        <v>271</v>
      </c>
      <c r="B36" s="126"/>
      <c r="C36" s="15" t="s">
        <v>98</v>
      </c>
      <c r="D36" s="27" t="s">
        <v>104</v>
      </c>
      <c r="E36" s="14" t="s">
        <v>28</v>
      </c>
      <c r="F36" s="14" t="s">
        <v>96</v>
      </c>
      <c r="G36" s="17"/>
      <c r="H36" s="17"/>
      <c r="I36" s="17"/>
      <c r="J36" s="17"/>
      <c r="K36" s="17"/>
      <c r="L36" s="17"/>
      <c r="M36" s="17"/>
      <c r="N36" s="18"/>
    </row>
    <row r="37" spans="1:14" s="19" customFormat="1" ht="15">
      <c r="A37" s="57" t="s">
        <v>272</v>
      </c>
      <c r="B37" s="126"/>
      <c r="C37" s="15" t="s">
        <v>98</v>
      </c>
      <c r="D37" s="27" t="s">
        <v>106</v>
      </c>
      <c r="E37" s="14" t="s">
        <v>28</v>
      </c>
      <c r="F37" s="14" t="s">
        <v>96</v>
      </c>
      <c r="G37" s="17"/>
      <c r="H37" s="17"/>
      <c r="I37" s="17"/>
      <c r="J37" s="17"/>
      <c r="K37" s="17"/>
      <c r="L37" s="17"/>
      <c r="M37" s="17"/>
      <c r="N37" s="18"/>
    </row>
    <row r="38" spans="1:14" s="19" customFormat="1" ht="15">
      <c r="A38" s="57" t="s">
        <v>273</v>
      </c>
      <c r="B38" s="126"/>
      <c r="C38" s="15" t="s">
        <v>98</v>
      </c>
      <c r="D38" s="27" t="s">
        <v>108</v>
      </c>
      <c r="E38" s="14" t="s">
        <v>28</v>
      </c>
      <c r="F38" s="14" t="s">
        <v>29</v>
      </c>
      <c r="G38" s="17"/>
      <c r="H38" s="17"/>
      <c r="I38" s="17"/>
      <c r="J38" s="17"/>
      <c r="K38" s="17"/>
      <c r="L38" s="17"/>
      <c r="M38" s="17"/>
      <c r="N38" s="18"/>
    </row>
    <row r="39" spans="1:14" s="19" customFormat="1" ht="15">
      <c r="A39" s="57" t="s">
        <v>274</v>
      </c>
      <c r="B39" s="126"/>
      <c r="C39" s="15" t="s">
        <v>98</v>
      </c>
      <c r="D39" s="27" t="s">
        <v>109</v>
      </c>
      <c r="E39" s="14" t="s">
        <v>28</v>
      </c>
      <c r="F39" s="14" t="s">
        <v>32</v>
      </c>
      <c r="G39" s="17"/>
      <c r="H39" s="17"/>
      <c r="I39" s="17"/>
      <c r="J39" s="17"/>
      <c r="K39" s="17"/>
      <c r="L39" s="17"/>
      <c r="M39" s="17"/>
      <c r="N39" s="18"/>
    </row>
    <row r="40" spans="1:14" s="19" customFormat="1" ht="15">
      <c r="A40" s="57" t="s">
        <v>275</v>
      </c>
      <c r="B40" s="126"/>
      <c r="C40" s="15" t="s">
        <v>98</v>
      </c>
      <c r="D40" s="27" t="s">
        <v>451</v>
      </c>
      <c r="E40" s="14" t="s">
        <v>28</v>
      </c>
      <c r="F40" s="14" t="s">
        <v>29</v>
      </c>
      <c r="G40" s="17"/>
      <c r="H40" s="17"/>
      <c r="I40" s="17"/>
      <c r="J40" s="17"/>
      <c r="K40" s="17"/>
      <c r="L40" s="17"/>
      <c r="M40" s="17"/>
      <c r="N40" s="18"/>
    </row>
    <row r="41" spans="1:14" s="19" customFormat="1" ht="15">
      <c r="A41" s="57" t="s">
        <v>276</v>
      </c>
      <c r="B41" s="126"/>
      <c r="C41" s="15" t="s">
        <v>452</v>
      </c>
      <c r="D41" s="27" t="s">
        <v>106</v>
      </c>
      <c r="E41" s="14" t="s">
        <v>28</v>
      </c>
      <c r="F41" s="14" t="s">
        <v>29</v>
      </c>
      <c r="G41" s="17"/>
      <c r="H41" s="17"/>
      <c r="I41" s="17"/>
      <c r="J41" s="17"/>
      <c r="K41" s="17"/>
      <c r="L41" s="17"/>
      <c r="M41" s="17"/>
      <c r="N41" s="18"/>
    </row>
    <row r="42" spans="1:14" s="19" customFormat="1" ht="15">
      <c r="A42" s="57" t="s">
        <v>277</v>
      </c>
      <c r="B42" s="126"/>
      <c r="C42" s="15" t="s">
        <v>452</v>
      </c>
      <c r="D42" s="27" t="s">
        <v>111</v>
      </c>
      <c r="E42" s="14" t="s">
        <v>28</v>
      </c>
      <c r="F42" s="14" t="s">
        <v>29</v>
      </c>
      <c r="G42" s="17"/>
      <c r="H42" s="17"/>
      <c r="I42" s="17"/>
      <c r="J42" s="17"/>
      <c r="K42" s="17"/>
      <c r="L42" s="17"/>
      <c r="M42" s="17"/>
      <c r="N42" s="18"/>
    </row>
    <row r="43" spans="1:14" s="19" customFormat="1" ht="27">
      <c r="A43" s="57" t="s">
        <v>278</v>
      </c>
      <c r="B43" s="126"/>
      <c r="C43" s="25" t="s">
        <v>452</v>
      </c>
      <c r="D43" s="27" t="s">
        <v>451</v>
      </c>
      <c r="E43" s="14" t="s">
        <v>28</v>
      </c>
      <c r="F43" s="14" t="s">
        <v>29</v>
      </c>
      <c r="G43" s="17"/>
      <c r="H43" s="17"/>
      <c r="I43" s="17"/>
      <c r="J43" s="17"/>
      <c r="K43" s="17"/>
      <c r="L43" s="17"/>
      <c r="M43" s="17"/>
      <c r="N43" s="18"/>
    </row>
    <row r="44" spans="1:14" s="19" customFormat="1" ht="27">
      <c r="A44" s="57" t="s">
        <v>279</v>
      </c>
      <c r="B44" s="126"/>
      <c r="C44" s="25" t="s">
        <v>452</v>
      </c>
      <c r="D44" s="27" t="s">
        <v>109</v>
      </c>
      <c r="E44" s="14" t="s">
        <v>28</v>
      </c>
      <c r="F44" s="26" t="s">
        <v>29</v>
      </c>
      <c r="G44" s="17"/>
      <c r="H44" s="17"/>
      <c r="I44" s="17"/>
      <c r="J44" s="17"/>
      <c r="K44" s="17"/>
      <c r="L44" s="17"/>
      <c r="M44" s="17"/>
      <c r="N44" s="18"/>
    </row>
    <row r="45" spans="1:14" s="19" customFormat="1" ht="27">
      <c r="A45" s="57" t="s">
        <v>280</v>
      </c>
      <c r="B45" s="126"/>
      <c r="C45" s="25" t="s">
        <v>453</v>
      </c>
      <c r="D45" s="15" t="s">
        <v>113</v>
      </c>
      <c r="E45" s="14" t="s">
        <v>28</v>
      </c>
      <c r="F45" s="14" t="s">
        <v>39</v>
      </c>
      <c r="G45" s="17"/>
      <c r="H45" s="17"/>
      <c r="I45" s="17"/>
      <c r="J45" s="17"/>
      <c r="K45" s="17"/>
      <c r="L45" s="17"/>
      <c r="M45" s="17"/>
      <c r="N45" s="18"/>
    </row>
    <row r="46" spans="1:14" s="19" customFormat="1" ht="27">
      <c r="A46" s="57" t="s">
        <v>281</v>
      </c>
      <c r="B46" s="126"/>
      <c r="C46" s="25" t="s">
        <v>453</v>
      </c>
      <c r="D46" s="15" t="s">
        <v>116</v>
      </c>
      <c r="E46" s="14" t="s">
        <v>28</v>
      </c>
      <c r="F46" s="14" t="s">
        <v>39</v>
      </c>
      <c r="G46" s="17"/>
      <c r="H46" s="17"/>
      <c r="I46" s="17"/>
      <c r="J46" s="17"/>
      <c r="K46" s="17"/>
      <c r="L46" s="17"/>
      <c r="M46" s="17"/>
      <c r="N46" s="18"/>
    </row>
    <row r="47" spans="1:14" s="19" customFormat="1" ht="15">
      <c r="A47" s="57" t="s">
        <v>282</v>
      </c>
      <c r="B47" s="126"/>
      <c r="C47" s="25" t="s">
        <v>118</v>
      </c>
      <c r="D47" s="15" t="s">
        <v>119</v>
      </c>
      <c r="E47" s="14" t="s">
        <v>28</v>
      </c>
      <c r="F47" s="14" t="s">
        <v>29</v>
      </c>
      <c r="G47" s="17"/>
      <c r="H47" s="17"/>
      <c r="I47" s="17"/>
      <c r="J47" s="17"/>
      <c r="K47" s="17"/>
      <c r="L47" s="17"/>
      <c r="M47" s="17"/>
      <c r="N47" s="18"/>
    </row>
    <row r="48" spans="1:14" s="19" customFormat="1" ht="15">
      <c r="A48" s="57" t="s">
        <v>283</v>
      </c>
      <c r="B48" s="126"/>
      <c r="C48" s="15" t="s">
        <v>118</v>
      </c>
      <c r="D48" s="15" t="s">
        <v>121</v>
      </c>
      <c r="E48" s="14" t="s">
        <v>28</v>
      </c>
      <c r="F48" s="26" t="s">
        <v>34</v>
      </c>
      <c r="G48" s="17"/>
      <c r="H48" s="17"/>
      <c r="I48" s="17"/>
      <c r="J48" s="17"/>
      <c r="K48" s="17"/>
      <c r="L48" s="17"/>
      <c r="M48" s="17"/>
      <c r="N48" s="18"/>
    </row>
    <row r="49" spans="1:14" s="19" customFormat="1" ht="15">
      <c r="A49" s="57" t="s">
        <v>284</v>
      </c>
      <c r="B49" s="126"/>
      <c r="C49" s="15" t="s">
        <v>118</v>
      </c>
      <c r="D49" s="15" t="s">
        <v>124</v>
      </c>
      <c r="E49" s="14" t="s">
        <v>28</v>
      </c>
      <c r="F49" s="26" t="s">
        <v>39</v>
      </c>
      <c r="G49" s="17"/>
      <c r="H49" s="17"/>
      <c r="I49" s="17"/>
      <c r="J49" s="17"/>
      <c r="K49" s="17"/>
      <c r="L49" s="17"/>
      <c r="M49" s="17"/>
      <c r="N49" s="18"/>
    </row>
    <row r="50" spans="1:14" s="19" customFormat="1" ht="15">
      <c r="A50" s="57" t="s">
        <v>285</v>
      </c>
      <c r="B50" s="126"/>
      <c r="C50" s="15" t="s">
        <v>454</v>
      </c>
      <c r="D50" s="15" t="s">
        <v>455</v>
      </c>
      <c r="E50" s="14" t="s">
        <v>28</v>
      </c>
      <c r="F50" s="26" t="s">
        <v>29</v>
      </c>
      <c r="G50" s="17"/>
      <c r="H50" s="17"/>
      <c r="I50" s="17"/>
      <c r="J50" s="17"/>
      <c r="K50" s="17"/>
      <c r="L50" s="17"/>
      <c r="M50" s="17"/>
      <c r="N50" s="18"/>
    </row>
    <row r="51" spans="1:14" s="19" customFormat="1" ht="13.5">
      <c r="A51" s="57" t="s">
        <v>285</v>
      </c>
      <c r="B51" s="126"/>
      <c r="C51" s="15" t="s">
        <v>126</v>
      </c>
      <c r="D51" s="153"/>
      <c r="E51" s="14" t="s">
        <v>52</v>
      </c>
      <c r="F51" s="26" t="s">
        <v>63</v>
      </c>
      <c r="G51" s="17"/>
      <c r="H51" s="17"/>
      <c r="I51" s="17"/>
      <c r="J51" s="17"/>
      <c r="K51" s="17"/>
      <c r="L51" s="17"/>
      <c r="M51" s="17"/>
      <c r="N51" s="18"/>
    </row>
    <row r="52" spans="1:14" s="9" customFormat="1" ht="14.25" thickBot="1">
      <c r="A52" s="67"/>
      <c r="B52" s="72"/>
      <c r="C52" s="173" t="s">
        <v>324</v>
      </c>
      <c r="D52" s="174"/>
      <c r="E52" s="174"/>
      <c r="F52" s="174"/>
      <c r="G52" s="174"/>
      <c r="H52" s="174"/>
      <c r="I52" s="174"/>
      <c r="J52" s="174"/>
      <c r="K52" s="174"/>
      <c r="L52" s="175"/>
      <c r="M52" s="68"/>
      <c r="N52" s="69"/>
    </row>
    <row r="53" spans="1:14" s="9" customFormat="1" ht="13.5">
      <c r="A53" s="70"/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1:14" s="9" customFormat="1" ht="15">
      <c r="A54" s="72"/>
      <c r="B54" s="72"/>
      <c r="C54" s="65" t="s">
        <v>326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s="9" customFormat="1" ht="15">
      <c r="A55" s="72"/>
      <c r="B55" s="72"/>
      <c r="C55" s="74" t="s">
        <v>325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14" s="9" customFormat="1" ht="15">
      <c r="A56" s="72"/>
      <c r="B56" s="72"/>
      <c r="C56" s="65" t="s">
        <v>327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1:14" s="9" customFormat="1" ht="15">
      <c r="A57" s="72"/>
      <c r="B57" s="72"/>
      <c r="C57" s="66" t="s">
        <v>325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4" s="9" customFormat="1" ht="15">
      <c r="A58" s="72"/>
      <c r="B58" s="72"/>
      <c r="C58" s="65" t="s">
        <v>328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</sheetData>
  <mergeCells count="13">
    <mergeCell ref="N12:N13"/>
    <mergeCell ref="C52:L52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5" r:id="rId2"/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SheetLayoutView="100" workbookViewId="0" topLeftCell="A1">
      <selection activeCell="D10" sqref="D10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47.710937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7.25">
      <c r="A1" s="160" t="s">
        <v>522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7.25">
      <c r="A2" s="64" t="s">
        <v>334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7.25">
      <c r="A3" s="75" t="str">
        <f>C15</f>
        <v>KRĀSOŠANAS UN IZOLĀCIJAS MATERIĀLI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7.2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7.2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7.2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520</v>
      </c>
      <c r="B9" s="55"/>
      <c r="C9" s="62"/>
      <c r="D9" s="62"/>
      <c r="E9" s="62"/>
      <c r="F9" s="62"/>
      <c r="G9" s="6"/>
    </row>
    <row r="10" spans="1:14" s="3" customFormat="1" ht="13.5" customHeight="1">
      <c r="A10" s="3" t="s">
        <v>431</v>
      </c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4.25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1.25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4.25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19" customFormat="1" ht="13.5">
      <c r="A15" s="43" t="s">
        <v>137</v>
      </c>
      <c r="B15" s="128" t="s">
        <v>364</v>
      </c>
      <c r="C15" s="42" t="s">
        <v>127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13.5">
      <c r="A16" s="57" t="s">
        <v>139</v>
      </c>
      <c r="B16" s="126"/>
      <c r="C16" s="146" t="s">
        <v>128</v>
      </c>
      <c r="D16" s="146" t="s">
        <v>482</v>
      </c>
      <c r="E16" s="148" t="s">
        <v>129</v>
      </c>
      <c r="F16" s="151" t="s">
        <v>428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5">
      <c r="A17" s="57" t="s">
        <v>141</v>
      </c>
      <c r="B17" s="126"/>
      <c r="C17" s="146" t="s">
        <v>130</v>
      </c>
      <c r="D17" s="146" t="s">
        <v>483</v>
      </c>
      <c r="E17" s="148" t="s">
        <v>129</v>
      </c>
      <c r="F17" s="151" t="s">
        <v>429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5">
      <c r="A18" s="57" t="s">
        <v>143</v>
      </c>
      <c r="B18" s="126"/>
      <c r="C18" s="146" t="s">
        <v>131</v>
      </c>
      <c r="D18" s="146" t="s">
        <v>484</v>
      </c>
      <c r="E18" s="148" t="s">
        <v>18</v>
      </c>
      <c r="F18" s="151">
        <v>107.2</v>
      </c>
      <c r="G18" s="17"/>
      <c r="H18" s="17"/>
      <c r="I18" s="17"/>
      <c r="J18" s="17"/>
      <c r="K18" s="17"/>
      <c r="L18" s="17"/>
      <c r="M18" s="17"/>
      <c r="N18" s="18"/>
    </row>
    <row r="19" spans="1:14" s="19" customFormat="1" ht="15">
      <c r="A19" s="57" t="s">
        <v>144</v>
      </c>
      <c r="B19" s="126"/>
      <c r="C19" s="146" t="s">
        <v>131</v>
      </c>
      <c r="D19" s="146" t="s">
        <v>485</v>
      </c>
      <c r="E19" s="148" t="s">
        <v>18</v>
      </c>
      <c r="F19" s="151">
        <v>107.2</v>
      </c>
      <c r="G19" s="17"/>
      <c r="H19" s="17"/>
      <c r="I19" s="17"/>
      <c r="J19" s="17"/>
      <c r="K19" s="17"/>
      <c r="L19" s="17"/>
      <c r="M19" s="17"/>
      <c r="N19" s="18"/>
    </row>
    <row r="20" spans="1:14" s="19" customFormat="1" ht="13.5">
      <c r="A20" s="57" t="s">
        <v>146</v>
      </c>
      <c r="B20" s="126"/>
      <c r="C20" s="146" t="s">
        <v>131</v>
      </c>
      <c r="D20" s="146" t="s">
        <v>486</v>
      </c>
      <c r="E20" s="148" t="s">
        <v>18</v>
      </c>
      <c r="F20" s="151">
        <v>31.2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13.5">
      <c r="A21" s="57" t="s">
        <v>147</v>
      </c>
      <c r="B21" s="126"/>
      <c r="C21" s="146" t="s">
        <v>131</v>
      </c>
      <c r="D21" s="146" t="s">
        <v>487</v>
      </c>
      <c r="E21" s="148" t="s">
        <v>18</v>
      </c>
      <c r="F21" s="151">
        <v>31.2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13.5">
      <c r="A22" s="57" t="s">
        <v>148</v>
      </c>
      <c r="B22" s="126"/>
      <c r="C22" s="146" t="s">
        <v>131</v>
      </c>
      <c r="D22" s="146" t="s">
        <v>488</v>
      </c>
      <c r="E22" s="148" t="s">
        <v>18</v>
      </c>
      <c r="F22" s="151">
        <v>106.5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3.5">
      <c r="A23" s="57" t="s">
        <v>149</v>
      </c>
      <c r="B23" s="126"/>
      <c r="C23" s="146" t="s">
        <v>131</v>
      </c>
      <c r="D23" s="146" t="s">
        <v>489</v>
      </c>
      <c r="E23" s="148" t="s">
        <v>18</v>
      </c>
      <c r="F23" s="159">
        <v>18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3.5">
      <c r="A24" s="57" t="s">
        <v>150</v>
      </c>
      <c r="B24" s="126"/>
      <c r="C24" s="146" t="s">
        <v>131</v>
      </c>
      <c r="D24" s="146" t="s">
        <v>490</v>
      </c>
      <c r="E24" s="148" t="s">
        <v>18</v>
      </c>
      <c r="F24" s="151">
        <v>141.9</v>
      </c>
      <c r="G24" s="17"/>
      <c r="H24" s="17"/>
      <c r="I24" s="17"/>
      <c r="J24" s="17"/>
      <c r="K24" s="17"/>
      <c r="L24" s="17"/>
      <c r="M24" s="17"/>
      <c r="N24" s="18"/>
    </row>
    <row r="25" spans="1:14" s="23" customFormat="1" ht="13.5">
      <c r="A25" s="57" t="s">
        <v>152</v>
      </c>
      <c r="B25" s="126"/>
      <c r="C25" s="146" t="s">
        <v>131</v>
      </c>
      <c r="D25" s="146" t="s">
        <v>491</v>
      </c>
      <c r="E25" s="148" t="s">
        <v>18</v>
      </c>
      <c r="F25" s="151">
        <v>141.9</v>
      </c>
      <c r="G25" s="17"/>
      <c r="H25" s="17"/>
      <c r="I25" s="17"/>
      <c r="J25" s="17"/>
      <c r="K25" s="17"/>
      <c r="L25" s="17"/>
      <c r="M25" s="17"/>
      <c r="N25" s="18"/>
    </row>
    <row r="26" spans="1:14" s="23" customFormat="1" ht="13.5">
      <c r="A26" s="57" t="s">
        <v>153</v>
      </c>
      <c r="B26" s="126"/>
      <c r="C26" s="146" t="s">
        <v>131</v>
      </c>
      <c r="D26" s="146" t="s">
        <v>492</v>
      </c>
      <c r="E26" s="148" t="s">
        <v>18</v>
      </c>
      <c r="F26" s="151">
        <v>192.5</v>
      </c>
      <c r="G26" s="17"/>
      <c r="H26" s="17"/>
      <c r="I26" s="17"/>
      <c r="J26" s="17"/>
      <c r="K26" s="17"/>
      <c r="L26" s="17"/>
      <c r="M26" s="17"/>
      <c r="N26" s="18"/>
    </row>
    <row r="27" spans="1:14" s="19" customFormat="1" ht="13.5">
      <c r="A27" s="57" t="s">
        <v>155</v>
      </c>
      <c r="B27" s="126"/>
      <c r="C27" s="146" t="s">
        <v>131</v>
      </c>
      <c r="D27" s="146" t="s">
        <v>493</v>
      </c>
      <c r="E27" s="148" t="s">
        <v>18</v>
      </c>
      <c r="F27" s="151">
        <v>192.5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5">
      <c r="A28" s="57" t="s">
        <v>157</v>
      </c>
      <c r="B28" s="126"/>
      <c r="C28" s="146" t="s">
        <v>131</v>
      </c>
      <c r="D28" s="146" t="s">
        <v>494</v>
      </c>
      <c r="E28" s="148" t="s">
        <v>18</v>
      </c>
      <c r="F28" s="151">
        <v>86.8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15">
      <c r="A29" s="57" t="s">
        <v>159</v>
      </c>
      <c r="B29" s="126"/>
      <c r="C29" s="146" t="s">
        <v>131</v>
      </c>
      <c r="D29" s="146" t="s">
        <v>495</v>
      </c>
      <c r="E29" s="148" t="s">
        <v>18</v>
      </c>
      <c r="F29" s="151">
        <v>86.8</v>
      </c>
      <c r="G29" s="17"/>
      <c r="H29" s="17"/>
      <c r="I29" s="17"/>
      <c r="J29" s="17"/>
      <c r="K29" s="17"/>
      <c r="L29" s="17"/>
      <c r="M29" s="17"/>
      <c r="N29" s="18"/>
    </row>
    <row r="30" spans="1:14" s="19" customFormat="1" ht="15">
      <c r="A30" s="57" t="s">
        <v>286</v>
      </c>
      <c r="B30" s="126"/>
      <c r="C30" s="146" t="s">
        <v>131</v>
      </c>
      <c r="D30" s="146" t="s">
        <v>496</v>
      </c>
      <c r="E30" s="148" t="s">
        <v>18</v>
      </c>
      <c r="F30" s="151">
        <v>6</v>
      </c>
      <c r="G30" s="17"/>
      <c r="H30" s="17"/>
      <c r="I30" s="17"/>
      <c r="J30" s="17"/>
      <c r="K30" s="17"/>
      <c r="L30" s="17"/>
      <c r="M30" s="17"/>
      <c r="N30" s="18"/>
    </row>
    <row r="31" spans="1:14" s="19" customFormat="1" ht="15">
      <c r="A31" s="57" t="s">
        <v>287</v>
      </c>
      <c r="B31" s="126"/>
      <c r="C31" s="146" t="s">
        <v>131</v>
      </c>
      <c r="D31" s="146" t="s">
        <v>497</v>
      </c>
      <c r="E31" s="148" t="s">
        <v>18</v>
      </c>
      <c r="F31" s="151">
        <v>6</v>
      </c>
      <c r="G31" s="17"/>
      <c r="H31" s="17"/>
      <c r="I31" s="17"/>
      <c r="J31" s="17"/>
      <c r="K31" s="17"/>
      <c r="L31" s="17"/>
      <c r="M31" s="17"/>
      <c r="N31" s="18"/>
    </row>
    <row r="32" spans="1:14" s="19" customFormat="1" ht="15">
      <c r="A32" s="57" t="s">
        <v>288</v>
      </c>
      <c r="B32" s="126"/>
      <c r="C32" s="146" t="s">
        <v>131</v>
      </c>
      <c r="D32" s="146" t="s">
        <v>498</v>
      </c>
      <c r="E32" s="148" t="s">
        <v>18</v>
      </c>
      <c r="F32" s="151">
        <v>18</v>
      </c>
      <c r="G32" s="17"/>
      <c r="H32" s="17"/>
      <c r="I32" s="17"/>
      <c r="J32" s="17"/>
      <c r="K32" s="17"/>
      <c r="L32" s="17"/>
      <c r="M32" s="17"/>
      <c r="N32" s="18"/>
    </row>
    <row r="33" spans="1:14" s="19" customFormat="1" ht="15">
      <c r="A33" s="57" t="s">
        <v>289</v>
      </c>
      <c r="B33" s="126"/>
      <c r="C33" s="146" t="s">
        <v>131</v>
      </c>
      <c r="D33" s="146" t="s">
        <v>499</v>
      </c>
      <c r="E33" s="148" t="s">
        <v>18</v>
      </c>
      <c r="F33" s="151">
        <v>18</v>
      </c>
      <c r="G33" s="17"/>
      <c r="H33" s="17"/>
      <c r="I33" s="17"/>
      <c r="J33" s="17"/>
      <c r="K33" s="17"/>
      <c r="L33" s="17"/>
      <c r="M33" s="17"/>
      <c r="N33" s="18"/>
    </row>
    <row r="34" spans="1:14" s="19" customFormat="1" ht="15">
      <c r="A34" s="57" t="s">
        <v>290</v>
      </c>
      <c r="B34" s="126"/>
      <c r="C34" s="146" t="s">
        <v>131</v>
      </c>
      <c r="D34" s="146" t="s">
        <v>500</v>
      </c>
      <c r="E34" s="148" t="s">
        <v>18</v>
      </c>
      <c r="F34" s="151">
        <v>18</v>
      </c>
      <c r="G34" s="17"/>
      <c r="H34" s="17"/>
      <c r="I34" s="17"/>
      <c r="J34" s="17"/>
      <c r="K34" s="17"/>
      <c r="L34" s="17"/>
      <c r="M34" s="17"/>
      <c r="N34" s="18"/>
    </row>
    <row r="35" spans="1:14" s="19" customFormat="1" ht="15">
      <c r="A35" s="57" t="s">
        <v>291</v>
      </c>
      <c r="B35" s="126"/>
      <c r="C35" s="146" t="s">
        <v>131</v>
      </c>
      <c r="D35" s="146" t="s">
        <v>501</v>
      </c>
      <c r="E35" s="148" t="s">
        <v>18</v>
      </c>
      <c r="F35" s="151">
        <v>18</v>
      </c>
      <c r="G35" s="17"/>
      <c r="H35" s="17"/>
      <c r="I35" s="17"/>
      <c r="J35" s="17"/>
      <c r="K35" s="17"/>
      <c r="L35" s="17"/>
      <c r="M35" s="17"/>
      <c r="N35" s="18"/>
    </row>
    <row r="36" spans="1:14" s="19" customFormat="1" ht="15">
      <c r="A36" s="57" t="s">
        <v>292</v>
      </c>
      <c r="B36" s="126"/>
      <c r="C36" s="146" t="s">
        <v>131</v>
      </c>
      <c r="D36" s="146" t="s">
        <v>502</v>
      </c>
      <c r="E36" s="148" t="s">
        <v>18</v>
      </c>
      <c r="F36" s="159">
        <v>18</v>
      </c>
      <c r="G36" s="17"/>
      <c r="H36" s="17"/>
      <c r="I36" s="17"/>
      <c r="J36" s="17"/>
      <c r="K36" s="17"/>
      <c r="L36" s="17"/>
      <c r="M36" s="17"/>
      <c r="N36" s="18"/>
    </row>
    <row r="37" spans="1:14" s="19" customFormat="1" ht="15">
      <c r="A37" s="57" t="s">
        <v>293</v>
      </c>
      <c r="B37" s="126"/>
      <c r="C37" s="146" t="s">
        <v>131</v>
      </c>
      <c r="D37" s="146" t="s">
        <v>503</v>
      </c>
      <c r="E37" s="148" t="s">
        <v>18</v>
      </c>
      <c r="F37" s="151">
        <v>18</v>
      </c>
      <c r="G37" s="17"/>
      <c r="H37" s="17"/>
      <c r="I37" s="17"/>
      <c r="J37" s="17"/>
      <c r="K37" s="17"/>
      <c r="L37" s="17"/>
      <c r="M37" s="17"/>
      <c r="N37" s="18"/>
    </row>
    <row r="38" spans="1:14" s="19" customFormat="1" ht="15">
      <c r="A38" s="57" t="s">
        <v>294</v>
      </c>
      <c r="B38" s="126"/>
      <c r="C38" s="146" t="s">
        <v>132</v>
      </c>
      <c r="D38" s="146" t="s">
        <v>133</v>
      </c>
      <c r="E38" s="148" t="s">
        <v>134</v>
      </c>
      <c r="F38" s="151" t="s">
        <v>430</v>
      </c>
      <c r="G38" s="17"/>
      <c r="H38" s="17"/>
      <c r="I38" s="17"/>
      <c r="J38" s="17"/>
      <c r="K38" s="17"/>
      <c r="L38" s="17"/>
      <c r="M38" s="17"/>
      <c r="N38" s="18"/>
    </row>
    <row r="39" spans="1:14" s="19" customFormat="1" ht="15">
      <c r="A39" s="57" t="s">
        <v>295</v>
      </c>
      <c r="B39" s="126"/>
      <c r="C39" s="146" t="s">
        <v>135</v>
      </c>
      <c r="D39" s="146"/>
      <c r="E39" s="148" t="s">
        <v>52</v>
      </c>
      <c r="F39" s="148" t="s">
        <v>63</v>
      </c>
      <c r="G39" s="17"/>
      <c r="H39" s="17"/>
      <c r="I39" s="17"/>
      <c r="J39" s="17"/>
      <c r="K39" s="17"/>
      <c r="L39" s="17"/>
      <c r="M39" s="17"/>
      <c r="N39" s="18"/>
    </row>
    <row r="40" spans="1:14" s="19" customFormat="1" ht="15">
      <c r="A40" s="57" t="s">
        <v>296</v>
      </c>
      <c r="B40" s="126"/>
      <c r="C40" s="146" t="s">
        <v>136</v>
      </c>
      <c r="D40" s="146" t="s">
        <v>504</v>
      </c>
      <c r="E40" s="148" t="s">
        <v>52</v>
      </c>
      <c r="F40" s="148" t="s">
        <v>63</v>
      </c>
      <c r="G40" s="17"/>
      <c r="H40" s="17"/>
      <c r="I40" s="17"/>
      <c r="J40" s="17"/>
      <c r="K40" s="17"/>
      <c r="L40" s="17"/>
      <c r="M40" s="17"/>
      <c r="N40" s="18"/>
    </row>
    <row r="41" spans="1:14" s="9" customFormat="1" ht="14.25" thickBot="1">
      <c r="A41" s="67"/>
      <c r="B41" s="72"/>
      <c r="C41" s="173" t="s">
        <v>324</v>
      </c>
      <c r="D41" s="174"/>
      <c r="E41" s="174"/>
      <c r="F41" s="174"/>
      <c r="G41" s="174"/>
      <c r="H41" s="174"/>
      <c r="I41" s="174"/>
      <c r="J41" s="174"/>
      <c r="K41" s="174"/>
      <c r="L41" s="175"/>
      <c r="M41" s="68"/>
      <c r="N41" s="69"/>
    </row>
    <row r="42" spans="1:14" s="9" customFormat="1" ht="13.5">
      <c r="A42" s="70"/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1:14" s="9" customFormat="1" ht="15">
      <c r="A43" s="72"/>
      <c r="B43" s="72"/>
      <c r="C43" s="65" t="s">
        <v>326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1:14" s="9" customFormat="1" ht="15">
      <c r="A44" s="72"/>
      <c r="B44" s="72"/>
      <c r="C44" s="74" t="s">
        <v>325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s="9" customFormat="1" ht="15">
      <c r="A45" s="72"/>
      <c r="B45" s="72"/>
      <c r="C45" s="65" t="s">
        <v>327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14" s="9" customFormat="1" ht="15">
      <c r="A46" s="72"/>
      <c r="B46" s="72"/>
      <c r="C46" s="66" t="s">
        <v>325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s="9" customFormat="1" ht="15">
      <c r="A47" s="72"/>
      <c r="B47" s="72"/>
      <c r="C47" s="65" t="s">
        <v>328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</sheetData>
  <mergeCells count="13">
    <mergeCell ref="N12:N13"/>
    <mergeCell ref="C41:L41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2" r:id="rId2"/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39"/>
  <sheetViews>
    <sheetView view="pageBreakPreview" zoomScaleSheetLayoutView="100" workbookViewId="0" topLeftCell="A1">
      <selection activeCell="D8" sqref="D8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34.42187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7.25">
      <c r="A1" s="160" t="s">
        <v>522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7.25">
      <c r="A2" s="64" t="s">
        <v>333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7.25">
      <c r="A3" s="75" t="str">
        <f>C15</f>
        <v>CELTNIECĪBAS MATERIĀLI UN DARBI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7.2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7.2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7.2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520</v>
      </c>
      <c r="B9" s="55"/>
      <c r="C9" s="62"/>
      <c r="D9" s="62"/>
      <c r="E9" s="62"/>
      <c r="F9" s="62"/>
      <c r="G9" s="6"/>
    </row>
    <row r="10" spans="3:14" s="3" customFormat="1" ht="13.5" customHeight="1"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4.25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1.25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4.25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19" customFormat="1" ht="15">
      <c r="A15" s="43" t="s">
        <v>161</v>
      </c>
      <c r="B15" s="128" t="s">
        <v>368</v>
      </c>
      <c r="C15" s="42" t="s">
        <v>138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35.45" customHeight="1">
      <c r="A16" s="57" t="s">
        <v>163</v>
      </c>
      <c r="B16" s="126"/>
      <c r="C16" s="15" t="s">
        <v>140</v>
      </c>
      <c r="D16" s="25" t="s">
        <v>505</v>
      </c>
      <c r="E16" s="14" t="s">
        <v>28</v>
      </c>
      <c r="F16" s="26" t="s">
        <v>458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5">
      <c r="A17" s="57" t="s">
        <v>165</v>
      </c>
      <c r="B17" s="126"/>
      <c r="C17" s="15" t="s">
        <v>142</v>
      </c>
      <c r="D17" s="15" t="s">
        <v>506</v>
      </c>
      <c r="E17" s="14" t="s">
        <v>28</v>
      </c>
      <c r="F17" s="26" t="s">
        <v>114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5">
      <c r="A18" s="57" t="s">
        <v>166</v>
      </c>
      <c r="B18" s="126"/>
      <c r="C18" s="15" t="s">
        <v>142</v>
      </c>
      <c r="D18" s="15" t="s">
        <v>507</v>
      </c>
      <c r="E18" s="14" t="s">
        <v>28</v>
      </c>
      <c r="F18" s="26" t="s">
        <v>122</v>
      </c>
      <c r="G18" s="17"/>
      <c r="H18" s="17"/>
      <c r="I18" s="17"/>
      <c r="J18" s="17"/>
      <c r="K18" s="17"/>
      <c r="L18" s="17"/>
      <c r="M18" s="17"/>
      <c r="N18" s="18"/>
    </row>
    <row r="19" spans="1:14" s="19" customFormat="1" ht="15">
      <c r="A19" s="57" t="s">
        <v>168</v>
      </c>
      <c r="B19" s="126"/>
      <c r="C19" s="15" t="s">
        <v>142</v>
      </c>
      <c r="D19" s="15" t="s">
        <v>508</v>
      </c>
      <c r="E19" s="14" t="s">
        <v>28</v>
      </c>
      <c r="F19" s="26" t="s">
        <v>63</v>
      </c>
      <c r="G19" s="17"/>
      <c r="H19" s="17"/>
      <c r="I19" s="17"/>
      <c r="J19" s="17"/>
      <c r="K19" s="17"/>
      <c r="L19" s="17"/>
      <c r="M19" s="17"/>
      <c r="N19" s="18"/>
    </row>
    <row r="20" spans="1:14" s="19" customFormat="1" ht="15">
      <c r="A20" s="57" t="s">
        <v>169</v>
      </c>
      <c r="B20" s="126"/>
      <c r="C20" s="15" t="s">
        <v>145</v>
      </c>
      <c r="D20" s="15" t="s">
        <v>509</v>
      </c>
      <c r="E20" s="14" t="s">
        <v>28</v>
      </c>
      <c r="F20" s="26" t="s">
        <v>29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15">
      <c r="A21" s="57" t="s">
        <v>170</v>
      </c>
      <c r="B21" s="126"/>
      <c r="C21" s="15" t="s">
        <v>145</v>
      </c>
      <c r="D21" s="15" t="s">
        <v>510</v>
      </c>
      <c r="E21" s="14" t="s">
        <v>28</v>
      </c>
      <c r="F21" s="26" t="s">
        <v>29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15">
      <c r="A22" s="57" t="s">
        <v>171</v>
      </c>
      <c r="B22" s="126"/>
      <c r="C22" s="15" t="s">
        <v>145</v>
      </c>
      <c r="D22" s="15" t="s">
        <v>511</v>
      </c>
      <c r="E22" s="14" t="s">
        <v>28</v>
      </c>
      <c r="F22" s="26" t="s">
        <v>63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5">
      <c r="A23" s="57" t="s">
        <v>172</v>
      </c>
      <c r="B23" s="126"/>
      <c r="C23" s="15" t="s">
        <v>145</v>
      </c>
      <c r="D23" s="15" t="s">
        <v>512</v>
      </c>
      <c r="E23" s="14" t="s">
        <v>28</v>
      </c>
      <c r="F23" s="26" t="s">
        <v>63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5">
      <c r="A24" s="57" t="s">
        <v>174</v>
      </c>
      <c r="B24" s="126"/>
      <c r="C24" s="15" t="s">
        <v>145</v>
      </c>
      <c r="D24" s="15" t="s">
        <v>513</v>
      </c>
      <c r="E24" s="14" t="s">
        <v>28</v>
      </c>
      <c r="F24" s="30" t="s">
        <v>29</v>
      </c>
      <c r="G24" s="17"/>
      <c r="H24" s="17"/>
      <c r="I24" s="17"/>
      <c r="J24" s="17"/>
      <c r="K24" s="17"/>
      <c r="L24" s="17"/>
      <c r="M24" s="17"/>
      <c r="N24" s="18"/>
    </row>
    <row r="25" spans="1:14" s="23" customFormat="1" ht="13.5">
      <c r="A25" s="57" t="s">
        <v>175</v>
      </c>
      <c r="B25" s="126"/>
      <c r="C25" s="15" t="s">
        <v>145</v>
      </c>
      <c r="D25" s="15" t="s">
        <v>514</v>
      </c>
      <c r="E25" s="14" t="s">
        <v>28</v>
      </c>
      <c r="F25" s="30" t="s">
        <v>63</v>
      </c>
      <c r="G25" s="17"/>
      <c r="H25" s="17"/>
      <c r="I25" s="17"/>
      <c r="J25" s="17"/>
      <c r="K25" s="17"/>
      <c r="L25" s="17"/>
      <c r="M25" s="17"/>
      <c r="N25" s="18"/>
    </row>
    <row r="26" spans="1:14" s="9" customFormat="1" ht="13.5">
      <c r="A26" s="57" t="s">
        <v>176</v>
      </c>
      <c r="B26" s="126"/>
      <c r="C26" s="15" t="s">
        <v>151</v>
      </c>
      <c r="D26" s="15" t="s">
        <v>515</v>
      </c>
      <c r="E26" s="14" t="s">
        <v>28</v>
      </c>
      <c r="F26" s="30">
        <v>18</v>
      </c>
      <c r="G26" s="17"/>
      <c r="H26" s="17"/>
      <c r="I26" s="17"/>
      <c r="J26" s="17"/>
      <c r="K26" s="17"/>
      <c r="L26" s="17"/>
      <c r="M26" s="17"/>
      <c r="N26" s="18"/>
    </row>
    <row r="27" spans="1:14" s="19" customFormat="1" ht="15">
      <c r="A27" s="57" t="s">
        <v>179</v>
      </c>
      <c r="B27" s="126"/>
      <c r="C27" s="15" t="s">
        <v>154</v>
      </c>
      <c r="D27" s="15"/>
      <c r="E27" s="14" t="s">
        <v>52</v>
      </c>
      <c r="F27" s="30">
        <v>1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5">
      <c r="A28" s="57" t="s">
        <v>297</v>
      </c>
      <c r="B28" s="126"/>
      <c r="C28" s="15" t="s">
        <v>156</v>
      </c>
      <c r="D28" s="15" t="s">
        <v>516</v>
      </c>
      <c r="E28" s="14" t="s">
        <v>52</v>
      </c>
      <c r="F28" s="30">
        <v>1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15">
      <c r="A29" s="57" t="s">
        <v>298</v>
      </c>
      <c r="B29" s="126"/>
      <c r="C29" s="15" t="s">
        <v>459</v>
      </c>
      <c r="D29" s="15" t="s">
        <v>517</v>
      </c>
      <c r="E29" s="14" t="s">
        <v>52</v>
      </c>
      <c r="F29" s="30">
        <v>1</v>
      </c>
      <c r="G29" s="17"/>
      <c r="H29" s="17"/>
      <c r="I29" s="17"/>
      <c r="J29" s="17"/>
      <c r="K29" s="17"/>
      <c r="L29" s="17"/>
      <c r="M29" s="17"/>
      <c r="N29" s="18"/>
    </row>
    <row r="30" spans="1:14" s="19" customFormat="1" ht="15">
      <c r="A30" s="57" t="s">
        <v>456</v>
      </c>
      <c r="B30" s="126"/>
      <c r="C30" s="15" t="s">
        <v>158</v>
      </c>
      <c r="D30" s="15" t="s">
        <v>518</v>
      </c>
      <c r="E30" s="14" t="s">
        <v>52</v>
      </c>
      <c r="F30" s="30">
        <v>1</v>
      </c>
      <c r="G30" s="17"/>
      <c r="H30" s="17"/>
      <c r="I30" s="17"/>
      <c r="J30" s="17"/>
      <c r="K30" s="17"/>
      <c r="L30" s="17"/>
      <c r="M30" s="17"/>
      <c r="N30" s="18"/>
    </row>
    <row r="31" spans="1:14" s="19" customFormat="1" ht="27">
      <c r="A31" s="57" t="s">
        <v>457</v>
      </c>
      <c r="B31" s="126"/>
      <c r="C31" s="25" t="s">
        <v>160</v>
      </c>
      <c r="D31" s="15"/>
      <c r="E31" s="14" t="s">
        <v>52</v>
      </c>
      <c r="F31" s="30">
        <v>9</v>
      </c>
      <c r="G31" s="17"/>
      <c r="H31" s="17"/>
      <c r="I31" s="17"/>
      <c r="J31" s="17"/>
      <c r="K31" s="17"/>
      <c r="L31" s="17"/>
      <c r="M31" s="17"/>
      <c r="N31" s="18"/>
    </row>
    <row r="32" spans="1:14" s="9" customFormat="1" ht="14.25" thickBot="1">
      <c r="A32" s="67"/>
      <c r="B32" s="72"/>
      <c r="C32" s="173" t="s">
        <v>324</v>
      </c>
      <c r="D32" s="174"/>
      <c r="E32" s="174"/>
      <c r="F32" s="174"/>
      <c r="G32" s="174"/>
      <c r="H32" s="174"/>
      <c r="I32" s="174"/>
      <c r="J32" s="174"/>
      <c r="K32" s="174"/>
      <c r="L32" s="175"/>
      <c r="M32" s="68"/>
      <c r="N32" s="69"/>
    </row>
    <row r="33" spans="1:14" s="9" customFormat="1" ht="13.5">
      <c r="A33" s="70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1:14" s="9" customFormat="1" ht="15">
      <c r="A34" s="72"/>
      <c r="B34" s="72"/>
      <c r="C34" s="65" t="s">
        <v>326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1:14" s="9" customFormat="1" ht="15">
      <c r="A35" s="72"/>
      <c r="B35" s="72"/>
      <c r="C35" s="74" t="s">
        <v>325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1:14" s="9" customFormat="1" ht="15">
      <c r="A36" s="72"/>
      <c r="B36" s="72"/>
      <c r="C36" s="65" t="s">
        <v>327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  <row r="37" spans="1:14" s="9" customFormat="1" ht="15">
      <c r="A37" s="72"/>
      <c r="B37" s="72"/>
      <c r="C37" s="66" t="s">
        <v>325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  <row r="38" spans="1:14" s="9" customFormat="1" ht="15">
      <c r="A38" s="72"/>
      <c r="B38" s="72"/>
      <c r="C38" s="65" t="s">
        <v>328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1:14" s="6" customFormat="1" ht="13.5">
      <c r="A39" s="37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</sheetData>
  <mergeCells count="13">
    <mergeCell ref="N12:N13"/>
    <mergeCell ref="C32:L32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5" r:id="rId2"/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4"/>
  <sheetViews>
    <sheetView view="pageBreakPreview" zoomScaleSheetLayoutView="100" workbookViewId="0" topLeftCell="A1">
      <selection activeCell="A11" sqref="A11:H11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68.7109375" style="1" customWidth="1"/>
    <col min="4" max="4" width="35.00390625" style="1" customWidth="1"/>
    <col min="5" max="5" width="15.7109375" style="1" customWidth="1"/>
    <col min="6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7.25">
      <c r="A1" s="160" t="s">
        <v>523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7.25">
      <c r="A2" s="64" t="s">
        <v>332</v>
      </c>
      <c r="B2" s="6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7.25">
      <c r="A3" s="75" t="str">
        <f>C15</f>
        <v>ZEMES UN LABIEKĀRTOŠANAS DARBI, TIEM PAREDZĒTIE MATERIĀLI</v>
      </c>
      <c r="B3" s="75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7.25">
      <c r="A4" s="55" t="s">
        <v>320</v>
      </c>
      <c r="B4" s="5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ht="17.25">
      <c r="A5" s="55"/>
      <c r="B5" s="5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17.25">
      <c r="A6" s="55" t="s">
        <v>323</v>
      </c>
      <c r="B6" s="55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5" s="3" customFormat="1" ht="15">
      <c r="A7" s="3" t="s">
        <v>322</v>
      </c>
      <c r="C7" s="135"/>
      <c r="D7" s="135"/>
      <c r="E7" s="135"/>
      <c r="F7" s="2"/>
      <c r="G7" s="135"/>
      <c r="H7" s="135"/>
      <c r="I7" s="135"/>
      <c r="J7" s="135"/>
      <c r="K7" s="135"/>
      <c r="L7" s="135"/>
      <c r="M7" s="135"/>
      <c r="N7" s="135"/>
      <c r="O7" s="2"/>
    </row>
    <row r="8" spans="1:7" s="3" customFormat="1" ht="15">
      <c r="A8" s="55" t="s">
        <v>317</v>
      </c>
      <c r="B8" s="55"/>
      <c r="C8" s="54"/>
      <c r="D8" s="1"/>
      <c r="E8" s="4"/>
      <c r="F8" s="136"/>
      <c r="G8" s="6"/>
    </row>
    <row r="9" spans="1:7" s="3" customFormat="1" ht="13.5" customHeight="1">
      <c r="A9" s="55" t="s">
        <v>520</v>
      </c>
      <c r="B9" s="55"/>
      <c r="C9" s="62"/>
      <c r="D9" s="62"/>
      <c r="E9" s="62"/>
      <c r="F9" s="62"/>
      <c r="G9" s="6"/>
    </row>
    <row r="10" spans="3:14" s="3" customFormat="1" ht="13.5" customHeight="1"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4.25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91" t="s">
        <v>7</v>
      </c>
      <c r="H12" s="192"/>
      <c r="I12" s="192"/>
      <c r="J12" s="193"/>
      <c r="K12" s="192" t="s">
        <v>8</v>
      </c>
      <c r="L12" s="192"/>
      <c r="M12" s="193"/>
      <c r="N12" s="181" t="s">
        <v>9</v>
      </c>
    </row>
    <row r="13" spans="1:14" s="9" customFormat="1" ht="41.25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137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4.25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19" customFormat="1" ht="15">
      <c r="A15" s="43" t="s">
        <v>181</v>
      </c>
      <c r="B15" s="128" t="s">
        <v>366</v>
      </c>
      <c r="C15" s="42" t="s">
        <v>162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15">
      <c r="A16" s="57" t="s">
        <v>183</v>
      </c>
      <c r="B16" s="126"/>
      <c r="C16" s="25" t="s">
        <v>460</v>
      </c>
      <c r="D16" s="154"/>
      <c r="E16" s="14" t="s">
        <v>164</v>
      </c>
      <c r="F16" s="22" t="s">
        <v>461</v>
      </c>
      <c r="G16" s="138"/>
      <c r="H16" s="138"/>
      <c r="I16" s="138"/>
      <c r="J16" s="138"/>
      <c r="K16" s="138"/>
      <c r="L16" s="138"/>
      <c r="M16" s="138"/>
      <c r="N16" s="139"/>
    </row>
    <row r="17" spans="1:14" s="19" customFormat="1" ht="15">
      <c r="A17" s="57" t="s">
        <v>185</v>
      </c>
      <c r="B17" s="126"/>
      <c r="C17" s="25" t="s">
        <v>462</v>
      </c>
      <c r="D17" s="155"/>
      <c r="E17" s="14" t="s">
        <v>164</v>
      </c>
      <c r="F17" s="14" t="s">
        <v>463</v>
      </c>
      <c r="G17" s="138"/>
      <c r="H17" s="138"/>
      <c r="I17" s="138"/>
      <c r="J17" s="138"/>
      <c r="K17" s="138"/>
      <c r="L17" s="138"/>
      <c r="M17" s="138"/>
      <c r="N17" s="139"/>
    </row>
    <row r="18" spans="1:14" s="19" customFormat="1" ht="15">
      <c r="A18" s="57" t="s">
        <v>187</v>
      </c>
      <c r="B18" s="126"/>
      <c r="C18" s="15" t="s">
        <v>167</v>
      </c>
      <c r="D18" s="155" t="s">
        <v>431</v>
      </c>
      <c r="E18" s="14" t="s">
        <v>164</v>
      </c>
      <c r="F18" s="14" t="s">
        <v>464</v>
      </c>
      <c r="G18" s="138"/>
      <c r="H18" s="138"/>
      <c r="I18" s="138"/>
      <c r="J18" s="138"/>
      <c r="K18" s="138"/>
      <c r="L18" s="138"/>
      <c r="M18" s="138"/>
      <c r="N18" s="139"/>
    </row>
    <row r="19" spans="1:14" s="19" customFormat="1" ht="15">
      <c r="A19" s="57" t="s">
        <v>189</v>
      </c>
      <c r="B19" s="126"/>
      <c r="C19" s="25" t="s">
        <v>465</v>
      </c>
      <c r="D19" s="155"/>
      <c r="E19" s="14" t="s">
        <v>164</v>
      </c>
      <c r="F19" s="14" t="s">
        <v>466</v>
      </c>
      <c r="G19" s="138"/>
      <c r="H19" s="138"/>
      <c r="I19" s="138"/>
      <c r="J19" s="138"/>
      <c r="K19" s="138"/>
      <c r="L19" s="138"/>
      <c r="M19" s="138"/>
      <c r="N19" s="139"/>
    </row>
    <row r="20" spans="1:14" s="19" customFormat="1" ht="27">
      <c r="A20" s="57" t="s">
        <v>191</v>
      </c>
      <c r="B20" s="126"/>
      <c r="C20" s="25" t="s">
        <v>467</v>
      </c>
      <c r="D20" s="155"/>
      <c r="E20" s="14" t="s">
        <v>164</v>
      </c>
      <c r="F20" s="14" t="s">
        <v>468</v>
      </c>
      <c r="G20" s="138"/>
      <c r="H20" s="138"/>
      <c r="I20" s="138"/>
      <c r="J20" s="138"/>
      <c r="K20" s="138"/>
      <c r="L20" s="138"/>
      <c r="M20" s="138"/>
      <c r="N20" s="139"/>
    </row>
    <row r="21" spans="1:14" s="19" customFormat="1" ht="27">
      <c r="A21" s="57" t="s">
        <v>192</v>
      </c>
      <c r="B21" s="126"/>
      <c r="C21" s="25" t="s">
        <v>469</v>
      </c>
      <c r="D21" s="156"/>
      <c r="E21" s="14" t="s">
        <v>164</v>
      </c>
      <c r="F21" s="14" t="s">
        <v>470</v>
      </c>
      <c r="G21" s="138"/>
      <c r="H21" s="138"/>
      <c r="I21" s="138"/>
      <c r="J21" s="138"/>
      <c r="K21" s="138"/>
      <c r="L21" s="138"/>
      <c r="M21" s="138"/>
      <c r="N21" s="139"/>
    </row>
    <row r="22" spans="1:14" s="19" customFormat="1" ht="15">
      <c r="A22" s="57" t="s">
        <v>194</v>
      </c>
      <c r="B22" s="126"/>
      <c r="C22" s="25" t="s">
        <v>173</v>
      </c>
      <c r="D22" s="156"/>
      <c r="E22" s="14" t="s">
        <v>134</v>
      </c>
      <c r="F22" s="22" t="s">
        <v>471</v>
      </c>
      <c r="G22" s="138"/>
      <c r="H22" s="138"/>
      <c r="I22" s="138"/>
      <c r="J22" s="138"/>
      <c r="K22" s="138"/>
      <c r="L22" s="138"/>
      <c r="M22" s="138"/>
      <c r="N22" s="139"/>
    </row>
    <row r="23" spans="1:14" s="9" customFormat="1" ht="15">
      <c r="A23" s="57" t="s">
        <v>195</v>
      </c>
      <c r="B23" s="126"/>
      <c r="C23" s="15" t="s">
        <v>472</v>
      </c>
      <c r="D23" s="156"/>
      <c r="E23" s="14" t="s">
        <v>134</v>
      </c>
      <c r="F23" s="22" t="s">
        <v>473</v>
      </c>
      <c r="G23" s="138"/>
      <c r="H23" s="138"/>
      <c r="I23" s="138"/>
      <c r="J23" s="138"/>
      <c r="K23" s="138"/>
      <c r="L23" s="138"/>
      <c r="M23" s="138"/>
      <c r="N23" s="139"/>
    </row>
    <row r="24" spans="1:14" s="19" customFormat="1" ht="15">
      <c r="A24" s="57" t="s">
        <v>197</v>
      </c>
      <c r="B24" s="126"/>
      <c r="C24" s="15" t="s">
        <v>474</v>
      </c>
      <c r="D24" s="15"/>
      <c r="E24" s="14" t="s">
        <v>134</v>
      </c>
      <c r="F24" s="14" t="s">
        <v>475</v>
      </c>
      <c r="G24" s="138"/>
      <c r="H24" s="138"/>
      <c r="I24" s="138"/>
      <c r="J24" s="138"/>
      <c r="K24" s="138"/>
      <c r="L24" s="138"/>
      <c r="M24" s="138"/>
      <c r="N24" s="139"/>
    </row>
    <row r="25" spans="1:14" s="19" customFormat="1" ht="15">
      <c r="A25" s="57" t="s">
        <v>199</v>
      </c>
      <c r="B25" s="126"/>
      <c r="C25" s="25" t="s">
        <v>177</v>
      </c>
      <c r="D25" s="15"/>
      <c r="E25" s="14" t="s">
        <v>178</v>
      </c>
      <c r="F25" s="14" t="s">
        <v>476</v>
      </c>
      <c r="G25" s="138"/>
      <c r="H25" s="138"/>
      <c r="I25" s="138"/>
      <c r="J25" s="138"/>
      <c r="K25" s="138"/>
      <c r="L25" s="138"/>
      <c r="M25" s="138"/>
      <c r="N25" s="139"/>
    </row>
    <row r="26" spans="1:14" s="19" customFormat="1" ht="15">
      <c r="A26" s="57" t="s">
        <v>201</v>
      </c>
      <c r="B26" s="126"/>
      <c r="C26" s="25" t="s">
        <v>477</v>
      </c>
      <c r="D26" s="15"/>
      <c r="E26" s="14" t="s">
        <v>134</v>
      </c>
      <c r="F26" s="14" t="s">
        <v>478</v>
      </c>
      <c r="G26" s="138"/>
      <c r="H26" s="138"/>
      <c r="I26" s="138"/>
      <c r="J26" s="138"/>
      <c r="K26" s="138"/>
      <c r="L26" s="138"/>
      <c r="M26" s="138"/>
      <c r="N26" s="139"/>
    </row>
    <row r="27" spans="1:14" s="19" customFormat="1" ht="15">
      <c r="A27" s="57" t="s">
        <v>203</v>
      </c>
      <c r="B27" s="126"/>
      <c r="C27" s="15" t="s">
        <v>180</v>
      </c>
      <c r="D27" s="15"/>
      <c r="E27" s="14" t="s">
        <v>134</v>
      </c>
      <c r="F27" s="14" t="s">
        <v>479</v>
      </c>
      <c r="G27" s="138"/>
      <c r="H27" s="138"/>
      <c r="I27" s="138"/>
      <c r="J27" s="138"/>
      <c r="K27" s="138"/>
      <c r="L27" s="138"/>
      <c r="M27" s="138"/>
      <c r="N27" s="139"/>
    </row>
    <row r="28" spans="1:14" s="9" customFormat="1" ht="14.25" thickBot="1">
      <c r="A28" s="67"/>
      <c r="B28" s="140"/>
      <c r="C28" s="173" t="s">
        <v>324</v>
      </c>
      <c r="D28" s="174"/>
      <c r="E28" s="174"/>
      <c r="F28" s="174"/>
      <c r="G28" s="174"/>
      <c r="H28" s="174"/>
      <c r="I28" s="174"/>
      <c r="J28" s="174"/>
      <c r="K28" s="174"/>
      <c r="L28" s="175"/>
      <c r="M28" s="141"/>
      <c r="N28" s="69"/>
    </row>
    <row r="29" spans="1:14" s="9" customFormat="1" ht="13.5">
      <c r="A29" s="70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s="9" customFormat="1" ht="15">
      <c r="A30" s="140"/>
      <c r="B30" s="140"/>
      <c r="C30" s="142" t="s">
        <v>326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</row>
    <row r="31" spans="1:14" s="9" customFormat="1" ht="15">
      <c r="A31" s="140"/>
      <c r="B31" s="140"/>
      <c r="C31" s="144" t="s">
        <v>325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</row>
    <row r="32" spans="1:14" s="9" customFormat="1" ht="15">
      <c r="A32" s="140"/>
      <c r="B32" s="140"/>
      <c r="C32" s="142" t="s">
        <v>327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</row>
    <row r="33" spans="1:14" s="9" customFormat="1" ht="15">
      <c r="A33" s="140"/>
      <c r="B33" s="140"/>
      <c r="C33" s="145" t="s">
        <v>325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</row>
    <row r="34" spans="1:14" s="9" customFormat="1" ht="13.5">
      <c r="A34" s="140"/>
      <c r="B34" s="140"/>
      <c r="C34" s="142" t="s">
        <v>328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</row>
  </sheetData>
  <mergeCells count="13">
    <mergeCell ref="C28:L28"/>
    <mergeCell ref="N12:N13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0" r:id="rId2"/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6"/>
  <sheetViews>
    <sheetView view="pageBreakPreview" zoomScaleSheetLayoutView="100" workbookViewId="0" topLeftCell="A1">
      <selection activeCell="D7" sqref="D7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9.57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7.25">
      <c r="A1" s="160" t="s">
        <v>522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7.25">
      <c r="A2" s="64" t="s">
        <v>331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7.25">
      <c r="A3" s="75" t="str">
        <f>C15</f>
        <v>DEMONTĀŽAS DARBI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7.2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7.2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7.2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520</v>
      </c>
      <c r="B9" s="55"/>
      <c r="C9" s="62"/>
      <c r="D9" s="62"/>
      <c r="E9" s="62"/>
      <c r="F9" s="62"/>
      <c r="G9" s="6"/>
    </row>
    <row r="10" spans="3:14" s="3" customFormat="1" ht="13.5" customHeight="1"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4.25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1.25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4.25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19" customFormat="1" ht="15">
      <c r="A15" s="43" t="s">
        <v>213</v>
      </c>
      <c r="B15" s="128" t="s">
        <v>365</v>
      </c>
      <c r="C15" s="42" t="s">
        <v>182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15">
      <c r="A16" s="59" t="s">
        <v>299</v>
      </c>
      <c r="B16" s="130"/>
      <c r="C16" s="15" t="s">
        <v>184</v>
      </c>
      <c r="D16" s="157"/>
      <c r="E16" s="14" t="s">
        <v>18</v>
      </c>
      <c r="F16" s="22">
        <v>278.6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5">
      <c r="A17" s="59" t="s">
        <v>300</v>
      </c>
      <c r="B17" s="130"/>
      <c r="C17" s="15" t="s">
        <v>186</v>
      </c>
      <c r="D17" s="157"/>
      <c r="E17" s="14" t="s">
        <v>18</v>
      </c>
      <c r="F17" s="22">
        <v>394.4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5">
      <c r="A18" s="59" t="s">
        <v>301</v>
      </c>
      <c r="B18" s="130"/>
      <c r="C18" s="15" t="s">
        <v>188</v>
      </c>
      <c r="D18" s="157"/>
      <c r="E18" s="14" t="s">
        <v>18</v>
      </c>
      <c r="F18" s="22">
        <v>73</v>
      </c>
      <c r="G18" s="17"/>
      <c r="H18" s="17"/>
      <c r="I18" s="17"/>
      <c r="J18" s="17"/>
      <c r="K18" s="17"/>
      <c r="L18" s="17"/>
      <c r="M18" s="17"/>
      <c r="N18" s="18"/>
    </row>
    <row r="19" spans="1:14" s="23" customFormat="1" ht="13.5">
      <c r="A19" s="59" t="s">
        <v>302</v>
      </c>
      <c r="B19" s="130"/>
      <c r="C19" s="15" t="s">
        <v>190</v>
      </c>
      <c r="D19" s="158"/>
      <c r="E19" s="14" t="s">
        <v>18</v>
      </c>
      <c r="F19" s="22">
        <v>234.4</v>
      </c>
      <c r="G19" s="17"/>
      <c r="H19" s="17"/>
      <c r="I19" s="17"/>
      <c r="J19" s="17"/>
      <c r="K19" s="17"/>
      <c r="L19" s="17"/>
      <c r="M19" s="17"/>
      <c r="N19" s="18"/>
    </row>
    <row r="20" spans="1:14" s="9" customFormat="1" ht="13.5">
      <c r="A20" s="59" t="s">
        <v>303</v>
      </c>
      <c r="B20" s="130"/>
      <c r="C20" s="15" t="s">
        <v>193</v>
      </c>
      <c r="D20" s="156"/>
      <c r="E20" s="14" t="s">
        <v>18</v>
      </c>
      <c r="F20" s="22">
        <v>608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35.45" customHeight="1">
      <c r="A21" s="59" t="s">
        <v>304</v>
      </c>
      <c r="B21" s="130"/>
      <c r="C21" s="25" t="s">
        <v>480</v>
      </c>
      <c r="D21" s="15"/>
      <c r="E21" s="14" t="s">
        <v>18</v>
      </c>
      <c r="F21" s="22">
        <v>794.2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15">
      <c r="A22" s="59" t="s">
        <v>305</v>
      </c>
      <c r="B22" s="130"/>
      <c r="C22" s="25" t="s">
        <v>196</v>
      </c>
      <c r="D22" s="15"/>
      <c r="E22" s="14" t="s">
        <v>18</v>
      </c>
      <c r="F22" s="22" t="s">
        <v>439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5">
      <c r="A23" s="59" t="s">
        <v>306</v>
      </c>
      <c r="B23" s="130"/>
      <c r="C23" s="15" t="s">
        <v>198</v>
      </c>
      <c r="D23" s="15"/>
      <c r="E23" s="14" t="s">
        <v>18</v>
      </c>
      <c r="F23" s="14" t="s">
        <v>441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5">
      <c r="A24" s="59" t="s">
        <v>307</v>
      </c>
      <c r="B24" s="130"/>
      <c r="C24" s="15" t="s">
        <v>200</v>
      </c>
      <c r="D24" s="15"/>
      <c r="E24" s="14" t="s">
        <v>18</v>
      </c>
      <c r="F24" s="14" t="s">
        <v>443</v>
      </c>
      <c r="G24" s="17"/>
      <c r="H24" s="17"/>
      <c r="I24" s="17"/>
      <c r="J24" s="17"/>
      <c r="K24" s="17"/>
      <c r="L24" s="17"/>
      <c r="M24" s="17"/>
      <c r="N24" s="18"/>
    </row>
    <row r="25" spans="1:14" s="19" customFormat="1" ht="15">
      <c r="A25" s="59" t="s">
        <v>308</v>
      </c>
      <c r="B25" s="130"/>
      <c r="C25" s="15" t="s">
        <v>481</v>
      </c>
      <c r="D25" s="153"/>
      <c r="E25" s="14" t="s">
        <v>18</v>
      </c>
      <c r="F25" s="14" t="s">
        <v>445</v>
      </c>
      <c r="G25" s="17"/>
      <c r="H25" s="17"/>
      <c r="I25" s="17"/>
      <c r="J25" s="17"/>
      <c r="K25" s="17"/>
      <c r="L25" s="17"/>
      <c r="M25" s="17"/>
      <c r="N25" s="18"/>
    </row>
    <row r="26" spans="1:14" s="19" customFormat="1" ht="15">
      <c r="A26" s="59" t="s">
        <v>309</v>
      </c>
      <c r="B26" s="130"/>
      <c r="C26" s="15" t="s">
        <v>202</v>
      </c>
      <c r="D26" s="157"/>
      <c r="E26" s="14" t="s">
        <v>18</v>
      </c>
      <c r="F26" s="14" t="s">
        <v>447</v>
      </c>
      <c r="G26" s="17"/>
      <c r="H26" s="17"/>
      <c r="I26" s="17"/>
      <c r="J26" s="17"/>
      <c r="K26" s="17"/>
      <c r="L26" s="17"/>
      <c r="M26" s="17"/>
      <c r="N26" s="18"/>
    </row>
    <row r="27" spans="1:14" s="19" customFormat="1" ht="15">
      <c r="A27" s="59" t="s">
        <v>310</v>
      </c>
      <c r="B27" s="130"/>
      <c r="C27" s="15" t="s">
        <v>204</v>
      </c>
      <c r="D27" s="157"/>
      <c r="E27" s="14" t="s">
        <v>18</v>
      </c>
      <c r="F27" s="14" t="s">
        <v>449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3.5">
      <c r="A28" s="59" t="s">
        <v>311</v>
      </c>
      <c r="B28" s="130"/>
      <c r="C28" s="15" t="s">
        <v>205</v>
      </c>
      <c r="D28" s="157"/>
      <c r="E28" s="14" t="s">
        <v>52</v>
      </c>
      <c r="F28" s="14" t="s">
        <v>63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27">
      <c r="A29" s="59" t="s">
        <v>312</v>
      </c>
      <c r="B29" s="130"/>
      <c r="C29" s="25" t="s">
        <v>206</v>
      </c>
      <c r="D29" s="157"/>
      <c r="E29" s="14" t="s">
        <v>52</v>
      </c>
      <c r="F29" s="22" t="s">
        <v>114</v>
      </c>
      <c r="G29" s="17"/>
      <c r="H29" s="17"/>
      <c r="I29" s="17"/>
      <c r="J29" s="17"/>
      <c r="K29" s="17"/>
      <c r="L29" s="17"/>
      <c r="M29" s="17"/>
      <c r="N29" s="18"/>
    </row>
    <row r="30" spans="1:14" s="9" customFormat="1" ht="14.25" thickBot="1">
      <c r="A30" s="67"/>
      <c r="B30" s="72"/>
      <c r="C30" s="173" t="s">
        <v>324</v>
      </c>
      <c r="D30" s="174"/>
      <c r="E30" s="174"/>
      <c r="F30" s="174"/>
      <c r="G30" s="174"/>
      <c r="H30" s="174"/>
      <c r="I30" s="174"/>
      <c r="J30" s="174"/>
      <c r="K30" s="174"/>
      <c r="L30" s="175"/>
      <c r="M30" s="68"/>
      <c r="N30" s="69"/>
    </row>
    <row r="31" spans="1:14" s="9" customFormat="1" ht="13.5">
      <c r="A31" s="70"/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 s="9" customFormat="1" ht="15">
      <c r="A32" s="72"/>
      <c r="B32" s="72"/>
      <c r="C32" s="65" t="s">
        <v>326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s="9" customFormat="1" ht="15">
      <c r="A33" s="72"/>
      <c r="B33" s="72"/>
      <c r="C33" s="74" t="s">
        <v>325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14" s="9" customFormat="1" ht="15">
      <c r="A34" s="72"/>
      <c r="B34" s="72"/>
      <c r="C34" s="65" t="s">
        <v>327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1:14" s="9" customFormat="1" ht="15">
      <c r="A35" s="72"/>
      <c r="B35" s="72"/>
      <c r="C35" s="66" t="s">
        <v>325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1:14" s="9" customFormat="1" ht="15">
      <c r="A36" s="72"/>
      <c r="B36" s="72"/>
      <c r="C36" s="65" t="s">
        <v>328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</sheetData>
  <mergeCells count="13">
    <mergeCell ref="N12:N13"/>
    <mergeCell ref="C30:L30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5" r:id="rId2"/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Henrijs Rūsis</dc:creator>
  <cp:keywords/>
  <dc:description/>
  <cp:lastModifiedBy>juris.piebalgs</cp:lastModifiedBy>
  <cp:lastPrinted>2019-02-15T12:42:55Z</cp:lastPrinted>
  <dcterms:created xsi:type="dcterms:W3CDTF">2018-11-02T06:09:45Z</dcterms:created>
  <dcterms:modified xsi:type="dcterms:W3CDTF">2020-02-04T13:54:29Z</dcterms:modified>
  <cp:category/>
  <cp:version/>
  <cp:contentType/>
  <cp:contentStatus/>
</cp:coreProperties>
</file>